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1"/>
  </bookViews>
  <sheets>
    <sheet name="GEOTAP-PSIA" sheetId="1" r:id="rId1"/>
    <sheet name="Plot PSIA" sheetId="2" r:id="rId2"/>
  </sheets>
  <externalReferences>
    <externalReference r:id="rId5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_xlnm.Print_Area" localSheetId="0">'GEOTAP-PSIA'!$A$1:$V$23</definedName>
    <definedName name="_xlnm.Print_Area" localSheetId="1">'Plot PSIA'!$E$2:$R$36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<sst xmlns="http://schemas.openxmlformats.org/spreadsheetml/2006/main" count="92" uniqueCount="72">
  <si>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</si>
  <si>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</si>
  <si>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</si>
  <si>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</si>
  <si>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</si>
  <si>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</si>
  <si>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</si>
  <si>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</si>
  <si>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</si>
  <si>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</si>
  <si>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</si>
  <si>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</si>
  <si>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</si>
  <si>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</si>
  <si>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</si>
  <si>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</si>
  <si>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</si>
  <si>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</si>
  <si>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</si>
  <si>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</si>
  <si>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</si>
  <si>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</si>
  <si>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</si>
  <si>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</si>
  <si>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</si>
  <si>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</si>
  <si>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</si>
  <si>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</si>
  <si>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</si>
  <si>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</si>
  <si>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</si>
  <si>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</si>
  <si>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</si>
  <si>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</si>
  <si>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</si>
  <si>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</si>
  <si>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</si>
  <si>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</si>
  <si>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</si>
  <si>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</si>
  <si>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</si>
  <si>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</si>
  <si>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</si>
  <si>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</si>
  <si>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</si>
  <si>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</si>
  <si>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</si>
  <si>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</si>
  <si>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</si>
  <si>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</si>
  <si>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</si>
  <si>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</si>
  <si>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</si>
  <si>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</si>
  <si>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</si>
  <si>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</si>
  <si>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</si>
  <si>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</si>
  <si>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</si>
  <si>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</si>
  <si>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</si>
  <si>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</si>
  <si>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</si>
  <si>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</si>
  <si>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</si>
  <si>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</si>
  <si>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</si>
  <si>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</si>
  <si>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</si>
  <si>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NOTE: Pressures in PSIA</t>
  </si>
  <si>
    <t>TVDSS</t>
  </si>
  <si>
    <t>MDRT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</si>
</sst>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0" fillId="3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2" fontId="0" fillId="5" borderId="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15" xfId="0" applyFill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3" borderId="20" xfId="0" applyNumberFormat="1" applyFill="1" applyBorder="1" applyAlignment="1">
      <alignment horizontal="left"/>
    </xf>
    <xf numFmtId="1" fontId="0" fillId="3" borderId="21" xfId="0" applyNumberFormat="1" applyFill="1" applyBorder="1" applyAlignment="1">
      <alignment horizontal="left"/>
    </xf>
    <xf numFmtId="1" fontId="0" fillId="3" borderId="2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PSIA'!$D$4:$D$10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PSIA'!$V$4:$V$361</c:f>
              <c:numCache/>
            </c:numRef>
          </c:xVal>
          <c:yVal>
            <c:numRef>
              <c:f>'Plot PSIA'!$T$4:$T$361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PSIA'!$Y$2:$Y$3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PSIA'!$Z$2:$Z$3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PSIA'!$D$11:$D$14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340804"/>
        <c:axId val="18062613"/>
      </c:scatterChart>
      <c:valAx>
        <c:axId val="340804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062613"/>
        <c:crosses val="autoZero"/>
        <c:crossBetween val="midCat"/>
        <c:dispUnits/>
        <c:majorUnit val="50"/>
        <c:minorUnit val="10"/>
      </c:valAx>
      <c:valAx>
        <c:axId val="18062613"/>
        <c:scaling>
          <c:orientation val="maxMin"/>
          <c:max val="1350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(mTVDSS)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0804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10490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0858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28575</xdr:rowOff>
    </xdr:from>
    <xdr:to>
      <xdr:col>17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5717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22"/>
  <sheetViews>
    <sheetView zoomScale="90" zoomScaleNormal="90" workbookViewId="0" topLeftCell="A1">
      <selection activeCell="H29" sqref="H29"/>
    </sheetView>
  </sheetViews>
  <sheetFormatPr defaultColWidth="9.140625" defaultRowHeight="12.75"/>
  <cols>
    <col min="1" max="1" width="1.851562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21" width="8.8515625" style="0" customWidth="1"/>
    <col min="22" max="22" width="9.7109375" style="0" customWidth="1"/>
    <col min="23" max="16384" width="8.8515625" style="0" customWidth="1"/>
  </cols>
  <sheetData>
    <row r="1" ht="9.75" customHeight="1" thickBot="1"/>
    <row r="2" spans="2:22" ht="18" customHeight="1">
      <c r="B2" s="73" t="s">
        <v>0</v>
      </c>
      <c r="C2" s="74"/>
      <c r="D2" s="45" t="s">
        <v>43</v>
      </c>
      <c r="E2" s="45"/>
      <c r="F2" s="2" t="s">
        <v>1</v>
      </c>
      <c r="G2" s="45" t="s">
        <v>47</v>
      </c>
      <c r="H2" s="45"/>
      <c r="I2" s="43" t="s">
        <v>3</v>
      </c>
      <c r="J2" s="43"/>
      <c r="K2" s="45">
        <v>800</v>
      </c>
      <c r="L2" s="45"/>
      <c r="M2" s="45"/>
      <c r="N2" s="43" t="s">
        <v>29</v>
      </c>
      <c r="O2" s="43"/>
      <c r="P2" s="17">
        <v>22</v>
      </c>
      <c r="Q2" s="43" t="s">
        <v>41</v>
      </c>
      <c r="R2" s="43"/>
      <c r="S2" s="20">
        <v>1.25</v>
      </c>
      <c r="T2" s="44" t="s">
        <v>42</v>
      </c>
      <c r="U2" s="44"/>
      <c r="V2" s="47"/>
    </row>
    <row r="3" spans="2:22" ht="18" customHeight="1">
      <c r="B3" s="39" t="s">
        <v>2</v>
      </c>
      <c r="C3" s="40"/>
      <c r="D3" s="72" t="s">
        <v>44</v>
      </c>
      <c r="E3" s="72"/>
      <c r="F3" s="3" t="s">
        <v>6</v>
      </c>
      <c r="G3" s="41" t="s">
        <v>48</v>
      </c>
      <c r="H3" s="41"/>
      <c r="I3" s="44" t="s">
        <v>26</v>
      </c>
      <c r="J3" s="44"/>
      <c r="K3" s="46">
        <v>2.73</v>
      </c>
      <c r="L3" s="46"/>
      <c r="M3" s="46"/>
      <c r="N3" s="44" t="s">
        <v>30</v>
      </c>
      <c r="O3" s="44"/>
      <c r="P3" s="16" t="s">
        <v>37</v>
      </c>
      <c r="Q3" s="44" t="s">
        <v>21</v>
      </c>
      <c r="R3" s="44"/>
      <c r="S3" s="18">
        <v>25</v>
      </c>
      <c r="T3" s="41" t="s">
        <v>65</v>
      </c>
      <c r="U3" s="41"/>
      <c r="V3" s="38"/>
    </row>
    <row r="4" spans="2:22" ht="18" customHeight="1">
      <c r="B4" s="39" t="s">
        <v>4</v>
      </c>
      <c r="C4" s="40"/>
      <c r="D4" s="41" t="s">
        <v>45</v>
      </c>
      <c r="E4" s="41"/>
      <c r="F4" s="3" t="s">
        <v>7</v>
      </c>
      <c r="G4" s="41">
        <v>182</v>
      </c>
      <c r="H4" s="41"/>
      <c r="I4" s="4" t="s">
        <v>27</v>
      </c>
      <c r="J4" s="4"/>
      <c r="K4" s="46" t="s">
        <v>49</v>
      </c>
      <c r="L4" s="46"/>
      <c r="M4" s="46"/>
      <c r="N4" s="5" t="s">
        <v>31</v>
      </c>
      <c r="O4" s="5"/>
      <c r="P4" s="16" t="s">
        <v>38</v>
      </c>
      <c r="Q4" s="44" t="s">
        <v>23</v>
      </c>
      <c r="R4" s="44"/>
      <c r="S4" s="18">
        <v>181</v>
      </c>
      <c r="T4" s="44" t="s">
        <v>34</v>
      </c>
      <c r="U4" s="44"/>
      <c r="V4" s="47"/>
    </row>
    <row r="5" spans="2:22" ht="18" customHeight="1">
      <c r="B5" s="39" t="s">
        <v>25</v>
      </c>
      <c r="C5" s="40"/>
      <c r="D5" s="41" t="s">
        <v>46</v>
      </c>
      <c r="E5" s="41"/>
      <c r="F5" s="3" t="s">
        <v>5</v>
      </c>
      <c r="G5" s="42">
        <v>38950</v>
      </c>
      <c r="H5" s="42"/>
      <c r="I5" s="4" t="s">
        <v>28</v>
      </c>
      <c r="J5" s="4"/>
      <c r="K5" s="46">
        <v>72.13</v>
      </c>
      <c r="L5" s="46"/>
      <c r="M5" s="46"/>
      <c r="N5" s="5" t="s">
        <v>32</v>
      </c>
      <c r="O5" s="5"/>
      <c r="P5" s="16" t="s">
        <v>40</v>
      </c>
      <c r="Q5" s="35" t="s">
        <v>33</v>
      </c>
      <c r="R5" s="71"/>
      <c r="S5" s="16">
        <v>23.75</v>
      </c>
      <c r="T5" s="69" t="s">
        <v>50</v>
      </c>
      <c r="U5" s="70"/>
      <c r="V5" s="37"/>
    </row>
    <row r="6" spans="2:22" ht="18" customHeight="1">
      <c r="B6" s="66" t="s">
        <v>36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4"/>
      <c r="Q6" s="54"/>
      <c r="R6" s="54"/>
      <c r="S6" s="54"/>
      <c r="T6" s="54"/>
      <c r="U6" s="54"/>
      <c r="V6" s="55"/>
    </row>
    <row r="7" spans="2:22" ht="18" customHeight="1" thickBot="1"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4"/>
      <c r="Q7" s="54"/>
      <c r="R7" s="54"/>
      <c r="S7" s="54"/>
      <c r="T7" s="54"/>
      <c r="U7" s="54"/>
      <c r="V7" s="5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58" t="s">
        <v>13</v>
      </c>
      <c r="Q8" s="58"/>
      <c r="R8" s="58"/>
      <c r="S8" s="58"/>
      <c r="T8" s="58"/>
      <c r="U8" s="58"/>
      <c r="V8" s="59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56"/>
      <c r="H9" s="61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56"/>
      <c r="Q9" s="60"/>
      <c r="R9" s="60"/>
      <c r="S9" s="60"/>
      <c r="T9" s="60"/>
      <c r="U9" s="60"/>
      <c r="V9" s="61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57"/>
      <c r="H10" s="65"/>
      <c r="I10" s="34" t="s">
        <v>22</v>
      </c>
      <c r="J10" s="34" t="s">
        <v>22</v>
      </c>
      <c r="K10" s="34" t="s">
        <v>22</v>
      </c>
      <c r="L10" s="34" t="s">
        <v>22</v>
      </c>
      <c r="M10" s="34" t="s">
        <v>22</v>
      </c>
      <c r="N10" s="12"/>
      <c r="O10" s="12" t="s">
        <v>64</v>
      </c>
      <c r="P10" s="62" t="s">
        <v>69</v>
      </c>
      <c r="Q10" s="63"/>
      <c r="R10" s="63"/>
      <c r="S10" s="63"/>
      <c r="T10" s="63"/>
      <c r="U10" s="63"/>
      <c r="V10" s="64"/>
    </row>
    <row r="11" spans="1:23" ht="18" customHeight="1" thickBot="1">
      <c r="A11" s="13"/>
      <c r="B11" s="14">
        <v>1</v>
      </c>
      <c r="C11" s="15">
        <f aca="true" t="shared" si="0" ref="C11:C21">D11+23.75</f>
        <v>2149.75</v>
      </c>
      <c r="D11" s="15">
        <v>2126</v>
      </c>
      <c r="E11" s="15">
        <v>1177.06</v>
      </c>
      <c r="F11" s="15"/>
      <c r="G11" s="21">
        <v>38950</v>
      </c>
      <c r="H11" s="22">
        <v>0.7166666666666667</v>
      </c>
      <c r="I11" s="15">
        <v>2315.69</v>
      </c>
      <c r="J11" s="15">
        <v>2328.35</v>
      </c>
      <c r="K11" s="15">
        <v>2419.69</v>
      </c>
      <c r="L11" s="15">
        <v>1675.69</v>
      </c>
      <c r="M11" s="15">
        <v>1676</v>
      </c>
      <c r="N11" s="15"/>
      <c r="O11" s="14">
        <v>54</v>
      </c>
      <c r="P11" s="51" t="s">
        <v>62</v>
      </c>
      <c r="Q11" s="52"/>
      <c r="R11" s="52"/>
      <c r="S11" s="52"/>
      <c r="T11" s="52"/>
      <c r="U11" s="52"/>
      <c r="V11" s="53"/>
      <c r="W11" s="33"/>
    </row>
    <row r="12" spans="1:23" ht="18" customHeight="1" thickBot="1">
      <c r="A12" s="13"/>
      <c r="B12" s="14">
        <v>2</v>
      </c>
      <c r="C12" s="15">
        <f t="shared" si="0"/>
        <v>2150.75</v>
      </c>
      <c r="D12" s="15">
        <v>2127</v>
      </c>
      <c r="E12" s="15">
        <v>1178.04</v>
      </c>
      <c r="F12" s="15"/>
      <c r="G12" s="21">
        <v>38950</v>
      </c>
      <c r="H12" s="22">
        <v>0.7347222222222222</v>
      </c>
      <c r="I12" s="15">
        <v>2320.75</v>
      </c>
      <c r="J12" s="15">
        <v>2328.35</v>
      </c>
      <c r="K12" s="15">
        <v>2104.75</v>
      </c>
      <c r="L12" s="15">
        <v>1680.75</v>
      </c>
      <c r="M12" s="15">
        <v>1677.4</v>
      </c>
      <c r="N12" s="15"/>
      <c r="O12" s="32">
        <v>55</v>
      </c>
      <c r="P12" s="51" t="s">
        <v>57</v>
      </c>
      <c r="Q12" s="52"/>
      <c r="R12" s="52"/>
      <c r="S12" s="52"/>
      <c r="T12" s="52"/>
      <c r="U12" s="52"/>
      <c r="V12" s="53"/>
      <c r="W12" s="33"/>
    </row>
    <row r="13" spans="1:23" ht="18" customHeight="1" thickBot="1">
      <c r="A13" s="13"/>
      <c r="B13" s="14">
        <v>3</v>
      </c>
      <c r="C13" s="15">
        <f t="shared" si="0"/>
        <v>2159.25</v>
      </c>
      <c r="D13" s="15">
        <v>2135.5</v>
      </c>
      <c r="E13" s="15">
        <v>1186.36</v>
      </c>
      <c r="F13" s="15"/>
      <c r="G13" s="21">
        <v>38950</v>
      </c>
      <c r="H13" s="22">
        <v>0.7645833333333334</v>
      </c>
      <c r="I13" s="15">
        <v>2338.53</v>
      </c>
      <c r="J13" s="15">
        <v>2346.19</v>
      </c>
      <c r="K13" s="15">
        <v>1938.53</v>
      </c>
      <c r="L13" s="15">
        <v>1690.53</v>
      </c>
      <c r="M13" s="15">
        <v>1688.67</v>
      </c>
      <c r="N13" s="15"/>
      <c r="O13" s="32">
        <v>55</v>
      </c>
      <c r="P13" s="51" t="s">
        <v>57</v>
      </c>
      <c r="Q13" s="52"/>
      <c r="R13" s="52"/>
      <c r="S13" s="52"/>
      <c r="T13" s="52"/>
      <c r="U13" s="52"/>
      <c r="V13" s="53"/>
      <c r="W13" s="33"/>
    </row>
    <row r="14" spans="1:23" ht="18" customHeight="1" thickBot="1">
      <c r="A14" s="13"/>
      <c r="B14" s="14">
        <v>4</v>
      </c>
      <c r="C14" s="15">
        <f t="shared" si="0"/>
        <v>2170.75</v>
      </c>
      <c r="D14" s="15">
        <v>2147</v>
      </c>
      <c r="E14" s="15">
        <v>1197.43</v>
      </c>
      <c r="F14" s="15"/>
      <c r="G14" s="21">
        <v>38950</v>
      </c>
      <c r="H14" s="22">
        <v>0.7902777777777777</v>
      </c>
      <c r="I14" s="15">
        <v>2361.6</v>
      </c>
      <c r="J14" s="15">
        <v>2371.92</v>
      </c>
      <c r="K14" s="15">
        <v>2417.6</v>
      </c>
      <c r="L14" s="15">
        <v>1705.6</v>
      </c>
      <c r="M14" s="15">
        <v>1703.73</v>
      </c>
      <c r="N14" s="15"/>
      <c r="O14" s="32">
        <v>56</v>
      </c>
      <c r="P14" s="51" t="s">
        <v>57</v>
      </c>
      <c r="Q14" s="52"/>
      <c r="R14" s="52"/>
      <c r="S14" s="52"/>
      <c r="T14" s="52"/>
      <c r="U14" s="52"/>
      <c r="V14" s="53"/>
      <c r="W14" s="33"/>
    </row>
    <row r="15" spans="1:23" ht="18" customHeight="1" thickBot="1">
      <c r="A15" s="13"/>
      <c r="B15" s="14">
        <v>5</v>
      </c>
      <c r="C15" s="15">
        <f t="shared" si="0"/>
        <v>2184.75</v>
      </c>
      <c r="D15" s="15">
        <v>2161</v>
      </c>
      <c r="E15" s="15">
        <v>1211.29</v>
      </c>
      <c r="F15" s="15"/>
      <c r="G15" s="21">
        <v>38950</v>
      </c>
      <c r="H15" s="22">
        <v>0.8020833333333334</v>
      </c>
      <c r="I15" s="15">
        <v>2387.49</v>
      </c>
      <c r="J15" s="15">
        <v>2403.17</v>
      </c>
      <c r="K15" s="15">
        <v>2371.49</v>
      </c>
      <c r="L15" s="15">
        <v>1715.49</v>
      </c>
      <c r="M15" s="15">
        <v>1723.2</v>
      </c>
      <c r="N15" s="15"/>
      <c r="O15" s="32">
        <v>57</v>
      </c>
      <c r="P15" s="51" t="s">
        <v>57</v>
      </c>
      <c r="Q15" s="52"/>
      <c r="R15" s="52"/>
      <c r="S15" s="52"/>
      <c r="T15" s="52"/>
      <c r="U15" s="52"/>
      <c r="V15" s="53"/>
      <c r="W15" s="33"/>
    </row>
    <row r="16" spans="1:23" ht="18" customHeight="1" thickBot="1">
      <c r="A16" s="13"/>
      <c r="B16" s="14">
        <v>6</v>
      </c>
      <c r="C16" s="15">
        <f t="shared" si="0"/>
        <v>2207.75</v>
      </c>
      <c r="D16" s="15">
        <v>2184</v>
      </c>
      <c r="E16" s="15">
        <v>1233.94</v>
      </c>
      <c r="F16" s="15"/>
      <c r="G16" s="21">
        <v>38950</v>
      </c>
      <c r="H16" s="22">
        <v>0.8402777777777778</v>
      </c>
      <c r="I16" s="15">
        <v>2440.14</v>
      </c>
      <c r="J16" s="15">
        <v>2466.9</v>
      </c>
      <c r="K16" s="15">
        <v>2392.14</v>
      </c>
      <c r="L16" s="15">
        <v>1760.14</v>
      </c>
      <c r="M16" s="15">
        <v>1755.2</v>
      </c>
      <c r="N16" s="15"/>
      <c r="O16" s="32">
        <v>58</v>
      </c>
      <c r="P16" s="51" t="s">
        <v>58</v>
      </c>
      <c r="Q16" s="52"/>
      <c r="R16" s="52"/>
      <c r="S16" s="52"/>
      <c r="T16" s="52"/>
      <c r="U16" s="52"/>
      <c r="V16" s="53"/>
      <c r="W16" s="33"/>
    </row>
    <row r="17" spans="1:23" ht="18" customHeight="1" thickBot="1">
      <c r="A17" s="13"/>
      <c r="B17" s="14">
        <v>7</v>
      </c>
      <c r="C17" s="15">
        <f t="shared" si="0"/>
        <v>2230.75</v>
      </c>
      <c r="D17" s="15">
        <v>2207</v>
      </c>
      <c r="E17" s="15">
        <v>1256.81</v>
      </c>
      <c r="F17" s="15"/>
      <c r="G17" s="21">
        <v>38950</v>
      </c>
      <c r="H17" s="22">
        <v>0.8611111111111112</v>
      </c>
      <c r="I17" s="15">
        <v>2466.9</v>
      </c>
      <c r="J17" s="15">
        <v>2483.1</v>
      </c>
      <c r="K17" s="15">
        <v>2546.9</v>
      </c>
      <c r="L17" s="15">
        <v>1786.9</v>
      </c>
      <c r="M17" s="15">
        <v>1785.8</v>
      </c>
      <c r="N17" s="15"/>
      <c r="O17" s="32">
        <v>59</v>
      </c>
      <c r="P17" s="51" t="s">
        <v>58</v>
      </c>
      <c r="Q17" s="52"/>
      <c r="R17" s="52"/>
      <c r="S17" s="52"/>
      <c r="T17" s="52"/>
      <c r="U17" s="52"/>
      <c r="V17" s="53"/>
      <c r="W17" s="33"/>
    </row>
    <row r="18" spans="1:23" ht="18" customHeight="1">
      <c r="A18" s="13"/>
      <c r="B18" s="14">
        <v>8</v>
      </c>
      <c r="C18" s="15">
        <f t="shared" si="0"/>
        <v>2285.25</v>
      </c>
      <c r="D18" s="15">
        <v>2261.5</v>
      </c>
      <c r="E18" s="15">
        <v>1311.21</v>
      </c>
      <c r="F18" s="15"/>
      <c r="G18" s="21">
        <v>38950</v>
      </c>
      <c r="H18" s="22">
        <v>0.9236111111111112</v>
      </c>
      <c r="I18" s="15">
        <v>2565.68</v>
      </c>
      <c r="J18" s="15">
        <v>2574.09</v>
      </c>
      <c r="K18" s="15">
        <v>2741.68</v>
      </c>
      <c r="L18" s="15">
        <v>1845.68</v>
      </c>
      <c r="M18" s="15">
        <v>1844.53</v>
      </c>
      <c r="N18" s="15"/>
      <c r="O18" s="32">
        <v>60</v>
      </c>
      <c r="P18" s="51" t="s">
        <v>63</v>
      </c>
      <c r="Q18" s="52"/>
      <c r="R18" s="52"/>
      <c r="S18" s="52"/>
      <c r="T18" s="52"/>
      <c r="U18" s="52"/>
      <c r="V18" s="53"/>
      <c r="W18" s="33"/>
    </row>
    <row r="19" spans="1:23" ht="18" customHeight="1">
      <c r="A19" s="13"/>
      <c r="B19" s="14">
        <v>9</v>
      </c>
      <c r="C19" s="15">
        <f t="shared" si="0"/>
        <v>2286.75</v>
      </c>
      <c r="D19" s="15">
        <v>2263</v>
      </c>
      <c r="E19" s="15">
        <v>1312.66</v>
      </c>
      <c r="F19" s="15"/>
      <c r="G19" s="21">
        <v>38950</v>
      </c>
      <c r="H19" s="22">
        <v>0.9340277777777778</v>
      </c>
      <c r="I19" s="15">
        <v>2599.48</v>
      </c>
      <c r="J19" s="15">
        <v>2608</v>
      </c>
      <c r="K19" s="15">
        <v>2607.48</v>
      </c>
      <c r="L19" s="15">
        <v>1847.48</v>
      </c>
      <c r="M19" s="15">
        <v>1846.6</v>
      </c>
      <c r="N19" s="15"/>
      <c r="O19" s="32">
        <v>61</v>
      </c>
      <c r="P19" s="48" t="s">
        <v>58</v>
      </c>
      <c r="Q19" s="49"/>
      <c r="R19" s="49"/>
      <c r="S19" s="49"/>
      <c r="T19" s="49"/>
      <c r="U19" s="49"/>
      <c r="V19" s="50"/>
      <c r="W19" s="33"/>
    </row>
    <row r="20" spans="1:23" ht="18" customHeight="1">
      <c r="A20" s="13"/>
      <c r="B20" s="14">
        <v>10</v>
      </c>
      <c r="C20" s="15">
        <f t="shared" si="0"/>
        <v>2291.75</v>
      </c>
      <c r="D20" s="15">
        <v>2268</v>
      </c>
      <c r="E20" s="15">
        <v>1317.7</v>
      </c>
      <c r="F20" s="15"/>
      <c r="G20" s="21">
        <v>38950</v>
      </c>
      <c r="H20" s="22">
        <v>0.9548611111111112</v>
      </c>
      <c r="I20" s="15">
        <v>2585.34</v>
      </c>
      <c r="J20" s="15">
        <v>2602.32</v>
      </c>
      <c r="K20" s="15">
        <v>2153.34</v>
      </c>
      <c r="L20" s="15">
        <v>1857.34</v>
      </c>
      <c r="M20" s="15">
        <v>1853.47</v>
      </c>
      <c r="N20" s="15"/>
      <c r="O20" s="32">
        <v>60</v>
      </c>
      <c r="P20" s="48" t="s">
        <v>58</v>
      </c>
      <c r="Q20" s="49"/>
      <c r="R20" s="49"/>
      <c r="S20" s="49"/>
      <c r="T20" s="49"/>
      <c r="U20" s="49"/>
      <c r="V20" s="50"/>
      <c r="W20" s="33"/>
    </row>
    <row r="21" spans="1:22" ht="18" customHeight="1">
      <c r="A21" s="13"/>
      <c r="B21" s="14">
        <v>11</v>
      </c>
      <c r="C21" s="15">
        <f t="shared" si="0"/>
        <v>2305.75</v>
      </c>
      <c r="D21" s="15">
        <v>2282</v>
      </c>
      <c r="E21" s="15">
        <v>1331.7</v>
      </c>
      <c r="F21" s="15"/>
      <c r="G21" s="21">
        <v>38950</v>
      </c>
      <c r="H21" s="22">
        <v>0.006944444444444444</v>
      </c>
      <c r="I21" s="15">
        <v>2616.55</v>
      </c>
      <c r="J21" s="15">
        <v>2622.26</v>
      </c>
      <c r="K21" s="15">
        <v>2808.55</v>
      </c>
      <c r="L21" s="15">
        <v>1872.55</v>
      </c>
      <c r="M21" s="15">
        <v>1874.13</v>
      </c>
      <c r="N21" s="15"/>
      <c r="O21" s="32">
        <v>61</v>
      </c>
      <c r="P21" s="48" t="s">
        <v>58</v>
      </c>
      <c r="Q21" s="49"/>
      <c r="R21" s="49"/>
      <c r="S21" s="49"/>
      <c r="T21" s="49"/>
      <c r="U21" s="49"/>
      <c r="V21" s="50"/>
    </row>
    <row r="22" spans="1:22" ht="18" customHeight="1">
      <c r="A22" s="13"/>
      <c r="B22" s="14"/>
      <c r="C22" s="15"/>
      <c r="D22" s="15"/>
      <c r="E22" s="15"/>
      <c r="F22" s="15"/>
      <c r="G22" s="21"/>
      <c r="H22" s="22"/>
      <c r="I22" s="15"/>
      <c r="J22" s="15"/>
      <c r="K22" s="15"/>
      <c r="L22" s="15"/>
      <c r="M22" s="15"/>
      <c r="N22" s="15"/>
      <c r="O22" s="32"/>
      <c r="P22" s="48"/>
      <c r="Q22" s="49"/>
      <c r="R22" s="49"/>
      <c r="S22" s="49"/>
      <c r="T22" s="49"/>
      <c r="U22" s="49"/>
      <c r="V22" s="50"/>
    </row>
  </sheetData>
  <mergeCells count="47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</mergeCells>
  <printOptions/>
  <pageMargins left="0.5" right="0.5" top="0.5" bottom="0.5" header="0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1"/>
  <sheetViews>
    <sheetView tabSelected="1" workbookViewId="0" topLeftCell="A1">
      <selection activeCell="L42" sqref="L42"/>
    </sheetView>
  </sheetViews>
  <sheetFormatPr defaultColWidth="9.140625" defaultRowHeight="12.75"/>
  <sheetData>
    <row r="1" spans="22:28" ht="12.75">
      <c r="V1">
        <v>1640</v>
      </c>
      <c r="X1" s="23"/>
      <c r="Y1" s="24" t="s">
        <v>59</v>
      </c>
      <c r="Z1" s="24" t="s">
        <v>60</v>
      </c>
      <c r="AA1" s="25" t="s">
        <v>61</v>
      </c>
      <c r="AB1" s="1" t="s">
        <v>51</v>
      </c>
    </row>
    <row r="2" spans="24:28" ht="12.75">
      <c r="X2" s="26">
        <v>1625</v>
      </c>
      <c r="Y2" s="27">
        <v>1167</v>
      </c>
      <c r="Z2" s="27">
        <v>1238</v>
      </c>
      <c r="AA2" s="28">
        <v>1356</v>
      </c>
      <c r="AB2" s="1"/>
    </row>
    <row r="3" spans="1:28" ht="13.5" thickBot="1">
      <c r="A3" s="3" t="s">
        <v>71</v>
      </c>
      <c r="B3" s="3" t="s">
        <v>70</v>
      </c>
      <c r="C3" s="3" t="s">
        <v>52</v>
      </c>
      <c r="D3" s="3" t="s">
        <v>53</v>
      </c>
      <c r="S3" t="s">
        <v>52</v>
      </c>
      <c r="T3" t="s">
        <v>70</v>
      </c>
      <c r="X3" s="29">
        <v>1975</v>
      </c>
      <c r="Y3" s="30">
        <v>1167</v>
      </c>
      <c r="Z3" s="30">
        <v>1238</v>
      </c>
      <c r="AA3" s="31">
        <v>1356</v>
      </c>
      <c r="AB3" s="1"/>
    </row>
    <row r="4" spans="1:22" ht="12.75">
      <c r="A4" s="36">
        <f>'GEOTAP-PSIA'!D11</f>
        <v>2126</v>
      </c>
      <c r="B4" s="36">
        <f>C4-8.6</f>
        <v>1168.46</v>
      </c>
      <c r="C4" s="36">
        <f>'GEOTAP-PSIA'!E11</f>
        <v>1177.06</v>
      </c>
      <c r="D4" s="36">
        <f>'GEOTAP-PSIA'!M11</f>
        <v>1676</v>
      </c>
      <c r="S4">
        <v>1175</v>
      </c>
      <c r="T4">
        <f>S4-8.6</f>
        <v>1166.4</v>
      </c>
      <c r="U4">
        <v>92.92</v>
      </c>
      <c r="V4">
        <f aca="true" t="shared" si="0" ref="V4:V67">(U4*0.1)+$V$1</f>
        <v>1649.292</v>
      </c>
    </row>
    <row r="5" spans="1:22" ht="12.75">
      <c r="A5" s="36">
        <f>'GEOTAP-PSIA'!D12</f>
        <v>2127</v>
      </c>
      <c r="B5" s="36">
        <f aca="true" t="shared" si="1" ref="B5:B14">C5-8.6</f>
        <v>1169.44</v>
      </c>
      <c r="C5" s="36">
        <f>'GEOTAP-PSIA'!E12</f>
        <v>1178.04</v>
      </c>
      <c r="D5" s="36">
        <f>'GEOTAP-PSIA'!M12</f>
        <v>1677.4</v>
      </c>
      <c r="S5">
        <v>1175.5</v>
      </c>
      <c r="T5">
        <f aca="true" t="shared" si="2" ref="T5:T68">S5-8.6</f>
        <v>1166.9</v>
      </c>
      <c r="U5">
        <v>60.89</v>
      </c>
      <c r="V5">
        <f t="shared" si="0"/>
        <v>1646.089</v>
      </c>
    </row>
    <row r="6" spans="1:22" ht="12.75">
      <c r="A6" s="36">
        <f>'GEOTAP-PSIA'!D13</f>
        <v>2135.5</v>
      </c>
      <c r="B6" s="36">
        <f t="shared" si="1"/>
        <v>1177.76</v>
      </c>
      <c r="C6" s="36">
        <f>'GEOTAP-PSIA'!E13</f>
        <v>1186.36</v>
      </c>
      <c r="D6" s="36">
        <f>'GEOTAP-PSIA'!M13</f>
        <v>1688.67</v>
      </c>
      <c r="S6">
        <v>1176</v>
      </c>
      <c r="T6">
        <f t="shared" si="2"/>
        <v>1167.4</v>
      </c>
      <c r="U6">
        <v>61.88</v>
      </c>
      <c r="V6">
        <f t="shared" si="0"/>
        <v>1646.188</v>
      </c>
    </row>
    <row r="7" spans="1:22" ht="12.75">
      <c r="A7" s="36">
        <f>'GEOTAP-PSIA'!D14</f>
        <v>2147</v>
      </c>
      <c r="B7" s="36">
        <f t="shared" si="1"/>
        <v>1188.8300000000002</v>
      </c>
      <c r="C7" s="36">
        <f>'GEOTAP-PSIA'!E14</f>
        <v>1197.43</v>
      </c>
      <c r="D7" s="36">
        <f>'GEOTAP-PSIA'!M14</f>
        <v>1703.73</v>
      </c>
      <c r="S7">
        <v>1176.5</v>
      </c>
      <c r="T7">
        <f t="shared" si="2"/>
        <v>1167.9</v>
      </c>
      <c r="U7">
        <v>64.02</v>
      </c>
      <c r="V7">
        <f t="shared" si="0"/>
        <v>1646.402</v>
      </c>
    </row>
    <row r="8" spans="1:22" ht="12.75">
      <c r="A8" s="36">
        <f>'GEOTAP-PSIA'!D15</f>
        <v>2161</v>
      </c>
      <c r="B8" s="36">
        <f t="shared" si="1"/>
        <v>1202.69</v>
      </c>
      <c r="C8" s="36">
        <f>'GEOTAP-PSIA'!E15</f>
        <v>1211.29</v>
      </c>
      <c r="D8" s="36">
        <f>'GEOTAP-PSIA'!M15</f>
        <v>1723.2</v>
      </c>
      <c r="S8">
        <v>1177</v>
      </c>
      <c r="T8">
        <f t="shared" si="2"/>
        <v>1168.4</v>
      </c>
      <c r="U8">
        <v>59.43</v>
      </c>
      <c r="V8">
        <f t="shared" si="0"/>
        <v>1645.943</v>
      </c>
    </row>
    <row r="9" spans="1:22" ht="12.75">
      <c r="A9" s="36">
        <f>'GEOTAP-PSIA'!D16</f>
        <v>2184</v>
      </c>
      <c r="B9" s="36">
        <f t="shared" si="1"/>
        <v>1225.3400000000001</v>
      </c>
      <c r="C9" s="36">
        <f>'GEOTAP-PSIA'!E16</f>
        <v>1233.94</v>
      </c>
      <c r="D9" s="36">
        <f>'GEOTAP-PSIA'!M16</f>
        <v>1755.2</v>
      </c>
      <c r="S9">
        <v>1177.5</v>
      </c>
      <c r="T9">
        <f t="shared" si="2"/>
        <v>1168.9</v>
      </c>
      <c r="U9">
        <v>56.8</v>
      </c>
      <c r="V9">
        <f t="shared" si="0"/>
        <v>1645.68</v>
      </c>
    </row>
    <row r="10" spans="1:22" ht="12.75">
      <c r="A10" s="36">
        <f>'GEOTAP-PSIA'!D17</f>
        <v>2207</v>
      </c>
      <c r="B10" s="36">
        <f t="shared" si="1"/>
        <v>1248.21</v>
      </c>
      <c r="C10" s="36">
        <f>'GEOTAP-PSIA'!E17</f>
        <v>1256.81</v>
      </c>
      <c r="D10" s="36">
        <f>'GEOTAP-PSIA'!M17</f>
        <v>1785.8</v>
      </c>
      <c r="S10">
        <v>1178</v>
      </c>
      <c r="T10">
        <f t="shared" si="2"/>
        <v>1169.4</v>
      </c>
      <c r="U10">
        <v>58.07</v>
      </c>
      <c r="V10">
        <f t="shared" si="0"/>
        <v>1645.807</v>
      </c>
    </row>
    <row r="11" spans="1:22" ht="12.75">
      <c r="A11" s="36">
        <f>'GEOTAP-PSIA'!D18</f>
        <v>2261.5</v>
      </c>
      <c r="B11" s="36">
        <f t="shared" si="1"/>
        <v>1302.6100000000001</v>
      </c>
      <c r="C11" s="36">
        <f>'GEOTAP-PSIA'!E18</f>
        <v>1311.21</v>
      </c>
      <c r="D11" s="36">
        <f>'GEOTAP-PSIA'!M18</f>
        <v>1844.53</v>
      </c>
      <c r="S11">
        <v>1178.5</v>
      </c>
      <c r="T11">
        <f t="shared" si="2"/>
        <v>1169.9</v>
      </c>
      <c r="U11">
        <v>63.56</v>
      </c>
      <c r="V11">
        <f t="shared" si="0"/>
        <v>1646.356</v>
      </c>
    </row>
    <row r="12" spans="1:22" ht="12.75">
      <c r="A12" s="36">
        <f>'GEOTAP-PSIA'!D19</f>
        <v>2263</v>
      </c>
      <c r="B12" s="36">
        <f t="shared" si="1"/>
        <v>1304.0600000000002</v>
      </c>
      <c r="C12" s="36">
        <f>'GEOTAP-PSIA'!E19</f>
        <v>1312.66</v>
      </c>
      <c r="D12" s="36">
        <f>'GEOTAP-PSIA'!M19</f>
        <v>1846.6</v>
      </c>
      <c r="S12">
        <v>1179</v>
      </c>
      <c r="T12">
        <f t="shared" si="2"/>
        <v>1170.4</v>
      </c>
      <c r="U12">
        <v>109.75</v>
      </c>
      <c r="V12">
        <f t="shared" si="0"/>
        <v>1650.975</v>
      </c>
    </row>
    <row r="13" spans="1:22" ht="12.75">
      <c r="A13" s="36">
        <f>'GEOTAP-PSIA'!D20</f>
        <v>2268</v>
      </c>
      <c r="B13" s="36">
        <f t="shared" si="1"/>
        <v>1309.1000000000001</v>
      </c>
      <c r="C13" s="36">
        <f>'GEOTAP-PSIA'!E20</f>
        <v>1317.7</v>
      </c>
      <c r="D13" s="36">
        <f>'GEOTAP-PSIA'!M20</f>
        <v>1853.47</v>
      </c>
      <c r="S13">
        <v>1179.5</v>
      </c>
      <c r="T13">
        <f t="shared" si="2"/>
        <v>1170.9</v>
      </c>
      <c r="U13">
        <v>98.77</v>
      </c>
      <c r="V13">
        <f t="shared" si="0"/>
        <v>1649.877</v>
      </c>
    </row>
    <row r="14" spans="1:22" ht="12.75">
      <c r="A14" s="36">
        <f>'GEOTAP-PSIA'!D21</f>
        <v>2282</v>
      </c>
      <c r="B14" s="36">
        <f t="shared" si="1"/>
        <v>1323.1000000000001</v>
      </c>
      <c r="C14" s="36">
        <f>'GEOTAP-PSIA'!E21</f>
        <v>1331.7</v>
      </c>
      <c r="D14" s="36">
        <f>'GEOTAP-PSIA'!M21</f>
        <v>1874.13</v>
      </c>
      <c r="S14">
        <v>1180</v>
      </c>
      <c r="T14">
        <f t="shared" si="2"/>
        <v>1171.4</v>
      </c>
      <c r="U14">
        <v>85.57</v>
      </c>
      <c r="V14">
        <f t="shared" si="0"/>
        <v>1648.557</v>
      </c>
    </row>
    <row r="15" spans="1:22" ht="12.75">
      <c r="A15" s="19"/>
      <c r="B15" s="19"/>
      <c r="C15" s="19"/>
      <c r="D15" s="19"/>
      <c r="S15">
        <v>1180.5</v>
      </c>
      <c r="T15">
        <f t="shared" si="2"/>
        <v>1171.9</v>
      </c>
      <c r="U15">
        <v>55.49</v>
      </c>
      <c r="V15">
        <f t="shared" si="0"/>
        <v>1645.549</v>
      </c>
    </row>
    <row r="16" spans="1:22" ht="12.75">
      <c r="A16" s="19"/>
      <c r="B16" s="19"/>
      <c r="C16" s="19"/>
      <c r="D16" s="19"/>
      <c r="S16">
        <v>1181</v>
      </c>
      <c r="T16">
        <f t="shared" si="2"/>
        <v>1172.4</v>
      </c>
      <c r="U16">
        <v>49.3</v>
      </c>
      <c r="V16">
        <f t="shared" si="0"/>
        <v>1644.93</v>
      </c>
    </row>
    <row r="17" spans="1:22" ht="12.75">
      <c r="A17" s="19"/>
      <c r="B17" s="19"/>
      <c r="C17" s="19"/>
      <c r="D17" s="19"/>
      <c r="S17">
        <v>1181.5</v>
      </c>
      <c r="T17">
        <f t="shared" si="2"/>
        <v>1172.9</v>
      </c>
      <c r="U17">
        <v>63.28</v>
      </c>
      <c r="V17">
        <f t="shared" si="0"/>
        <v>1646.328</v>
      </c>
    </row>
    <row r="18" spans="1:22" ht="12.75">
      <c r="A18" s="19"/>
      <c r="B18" s="19"/>
      <c r="C18" s="19"/>
      <c r="D18" s="19"/>
      <c r="S18">
        <v>1182</v>
      </c>
      <c r="T18">
        <f t="shared" si="2"/>
        <v>1173.4</v>
      </c>
      <c r="U18">
        <v>54.86</v>
      </c>
      <c r="V18">
        <f t="shared" si="0"/>
        <v>1645.486</v>
      </c>
    </row>
    <row r="19" spans="1:22" ht="12.75">
      <c r="A19" s="19"/>
      <c r="B19" s="19"/>
      <c r="C19" s="19"/>
      <c r="D19" s="19"/>
      <c r="S19">
        <v>1182.5</v>
      </c>
      <c r="T19">
        <f t="shared" si="2"/>
        <v>1173.9</v>
      </c>
      <c r="U19">
        <v>45.01</v>
      </c>
      <c r="V19">
        <f t="shared" si="0"/>
        <v>1644.501</v>
      </c>
    </row>
    <row r="20" spans="1:22" ht="12.75">
      <c r="A20" s="19"/>
      <c r="B20" s="19"/>
      <c r="C20" s="19"/>
      <c r="D20" s="19"/>
      <c r="S20">
        <v>1183</v>
      </c>
      <c r="T20">
        <f t="shared" si="2"/>
        <v>1174.4</v>
      </c>
      <c r="U20">
        <v>44.76</v>
      </c>
      <c r="V20">
        <f t="shared" si="0"/>
        <v>1644.476</v>
      </c>
    </row>
    <row r="21" spans="1:22" ht="12.75">
      <c r="A21" s="19"/>
      <c r="B21" s="19"/>
      <c r="C21" s="19"/>
      <c r="D21" s="19"/>
      <c r="S21">
        <v>1183.5</v>
      </c>
      <c r="T21">
        <f t="shared" si="2"/>
        <v>1174.9</v>
      </c>
      <c r="U21">
        <v>48.48</v>
      </c>
      <c r="V21">
        <f t="shared" si="0"/>
        <v>1644.848</v>
      </c>
    </row>
    <row r="22" spans="1:22" ht="12.75">
      <c r="A22" s="19"/>
      <c r="B22" s="19"/>
      <c r="C22" s="19"/>
      <c r="D22" s="19"/>
      <c r="S22">
        <v>1184</v>
      </c>
      <c r="T22">
        <f t="shared" si="2"/>
        <v>1175.4</v>
      </c>
      <c r="U22">
        <v>51.44</v>
      </c>
      <c r="V22">
        <f t="shared" si="0"/>
        <v>1645.144</v>
      </c>
    </row>
    <row r="23" spans="1:22" ht="12.75">
      <c r="A23" s="19"/>
      <c r="B23" s="19"/>
      <c r="C23" s="19"/>
      <c r="D23" s="19"/>
      <c r="S23">
        <v>1184.5</v>
      </c>
      <c r="T23">
        <f t="shared" si="2"/>
        <v>1175.9</v>
      </c>
      <c r="U23">
        <v>54.27</v>
      </c>
      <c r="V23">
        <f t="shared" si="0"/>
        <v>1645.427</v>
      </c>
    </row>
    <row r="24" spans="1:22" ht="12.75">
      <c r="A24" s="19"/>
      <c r="B24" s="19"/>
      <c r="C24" s="19"/>
      <c r="D24" s="19"/>
      <c r="S24">
        <v>1185</v>
      </c>
      <c r="T24">
        <f t="shared" si="2"/>
        <v>1176.4</v>
      </c>
      <c r="U24">
        <v>42.32</v>
      </c>
      <c r="V24">
        <f t="shared" si="0"/>
        <v>1644.232</v>
      </c>
    </row>
    <row r="25" spans="1:22" ht="12.75">
      <c r="A25" s="19"/>
      <c r="B25" s="19"/>
      <c r="C25" s="19"/>
      <c r="D25" s="19"/>
      <c r="S25">
        <v>1185.5</v>
      </c>
      <c r="T25">
        <f t="shared" si="2"/>
        <v>1176.9</v>
      </c>
      <c r="U25">
        <v>45.2</v>
      </c>
      <c r="V25">
        <f t="shared" si="0"/>
        <v>1644.52</v>
      </c>
    </row>
    <row r="26" spans="1:22" ht="12.75">
      <c r="A26" s="19"/>
      <c r="B26" s="19"/>
      <c r="C26" s="19"/>
      <c r="D26" s="19"/>
      <c r="S26">
        <v>1186</v>
      </c>
      <c r="T26">
        <f t="shared" si="2"/>
        <v>1177.4</v>
      </c>
      <c r="U26">
        <v>37.94</v>
      </c>
      <c r="V26">
        <f t="shared" si="0"/>
        <v>1643.794</v>
      </c>
    </row>
    <row r="27" spans="1:22" ht="12.75">
      <c r="A27" s="19"/>
      <c r="B27" s="19"/>
      <c r="C27" s="19"/>
      <c r="D27" s="19"/>
      <c r="S27">
        <v>1186.5</v>
      </c>
      <c r="T27">
        <f t="shared" si="2"/>
        <v>1177.9</v>
      </c>
      <c r="U27">
        <v>51.55</v>
      </c>
      <c r="V27">
        <f t="shared" si="0"/>
        <v>1645.155</v>
      </c>
    </row>
    <row r="28" spans="1:22" ht="12.75">
      <c r="A28" s="19"/>
      <c r="B28" s="19"/>
      <c r="C28" s="19"/>
      <c r="D28" s="19"/>
      <c r="S28">
        <v>1187</v>
      </c>
      <c r="T28">
        <f t="shared" si="2"/>
        <v>1178.4</v>
      </c>
      <c r="U28">
        <v>67.99</v>
      </c>
      <c r="V28">
        <f t="shared" si="0"/>
        <v>1646.799</v>
      </c>
    </row>
    <row r="29" spans="1:22" ht="12.75">
      <c r="A29" s="19"/>
      <c r="B29" s="19"/>
      <c r="C29" s="19"/>
      <c r="D29" s="19"/>
      <c r="S29">
        <v>1187.5</v>
      </c>
      <c r="T29">
        <f t="shared" si="2"/>
        <v>1178.9</v>
      </c>
      <c r="U29">
        <v>55.11</v>
      </c>
      <c r="V29">
        <f t="shared" si="0"/>
        <v>1645.511</v>
      </c>
    </row>
    <row r="30" spans="1:22" ht="12.75">
      <c r="A30" s="19"/>
      <c r="B30" s="19"/>
      <c r="C30" s="19"/>
      <c r="D30" s="19"/>
      <c r="S30">
        <v>1188</v>
      </c>
      <c r="T30">
        <f t="shared" si="2"/>
        <v>1179.4</v>
      </c>
      <c r="U30">
        <v>48</v>
      </c>
      <c r="V30">
        <f t="shared" si="0"/>
        <v>1644.8</v>
      </c>
    </row>
    <row r="31" spans="19:22" ht="12.75">
      <c r="S31">
        <v>1188.5</v>
      </c>
      <c r="T31">
        <f t="shared" si="2"/>
        <v>1179.9</v>
      </c>
      <c r="U31">
        <v>40.07</v>
      </c>
      <c r="V31">
        <f t="shared" si="0"/>
        <v>1644.007</v>
      </c>
    </row>
    <row r="32" spans="19:22" ht="12.75">
      <c r="S32">
        <v>1189</v>
      </c>
      <c r="T32">
        <f t="shared" si="2"/>
        <v>1180.4</v>
      </c>
      <c r="U32">
        <v>62.2</v>
      </c>
      <c r="V32">
        <f t="shared" si="0"/>
        <v>1646.22</v>
      </c>
    </row>
    <row r="33" spans="19:22" ht="12.75">
      <c r="S33">
        <v>1189.5</v>
      </c>
      <c r="T33">
        <f t="shared" si="2"/>
        <v>1180.9</v>
      </c>
      <c r="U33">
        <v>95.88</v>
      </c>
      <c r="V33">
        <f t="shared" si="0"/>
        <v>1649.588</v>
      </c>
    </row>
    <row r="34" spans="19:22" ht="12.75">
      <c r="S34">
        <v>1190</v>
      </c>
      <c r="T34">
        <f t="shared" si="2"/>
        <v>1181.4</v>
      </c>
      <c r="U34">
        <v>121.43</v>
      </c>
      <c r="V34">
        <f t="shared" si="0"/>
        <v>1652.143</v>
      </c>
    </row>
    <row r="35" spans="19:22" ht="12.75">
      <c r="S35">
        <v>1190.5</v>
      </c>
      <c r="T35">
        <f t="shared" si="2"/>
        <v>1181.9</v>
      </c>
      <c r="U35">
        <v>104.46</v>
      </c>
      <c r="V35">
        <f t="shared" si="0"/>
        <v>1650.446</v>
      </c>
    </row>
    <row r="36" spans="19:22" ht="12.75">
      <c r="S36">
        <v>1191</v>
      </c>
      <c r="T36">
        <f t="shared" si="2"/>
        <v>1182.4</v>
      </c>
      <c r="U36">
        <v>105.28</v>
      </c>
      <c r="V36">
        <f t="shared" si="0"/>
        <v>1650.528</v>
      </c>
    </row>
    <row r="37" spans="19:22" ht="12.75">
      <c r="S37">
        <v>1191.5</v>
      </c>
      <c r="T37">
        <f t="shared" si="2"/>
        <v>1182.9</v>
      </c>
      <c r="U37">
        <v>86.64</v>
      </c>
      <c r="V37">
        <f t="shared" si="0"/>
        <v>1648.664</v>
      </c>
    </row>
    <row r="38" spans="19:22" ht="12.75">
      <c r="S38">
        <v>1192</v>
      </c>
      <c r="T38">
        <f t="shared" si="2"/>
        <v>1183.4</v>
      </c>
      <c r="U38">
        <v>98.15</v>
      </c>
      <c r="V38">
        <f t="shared" si="0"/>
        <v>1649.815</v>
      </c>
    </row>
    <row r="39" spans="19:22" ht="12.75">
      <c r="S39">
        <v>1192.5</v>
      </c>
      <c r="T39">
        <f t="shared" si="2"/>
        <v>1183.9</v>
      </c>
      <c r="U39">
        <v>96.66</v>
      </c>
      <c r="V39">
        <f t="shared" si="0"/>
        <v>1649.666</v>
      </c>
    </row>
    <row r="40" spans="19:22" ht="12.75">
      <c r="S40">
        <v>1193</v>
      </c>
      <c r="T40">
        <f t="shared" si="2"/>
        <v>1184.4</v>
      </c>
      <c r="U40">
        <v>84.34</v>
      </c>
      <c r="V40">
        <f t="shared" si="0"/>
        <v>1648.434</v>
      </c>
    </row>
    <row r="41" spans="19:22" ht="12.75">
      <c r="S41">
        <v>1193.5</v>
      </c>
      <c r="T41">
        <f t="shared" si="2"/>
        <v>1184.9</v>
      </c>
      <c r="U41">
        <v>110.42</v>
      </c>
      <c r="V41">
        <f t="shared" si="0"/>
        <v>1651.042</v>
      </c>
    </row>
    <row r="42" spans="19:22" ht="12.75">
      <c r="S42">
        <v>1194</v>
      </c>
      <c r="T42">
        <f t="shared" si="2"/>
        <v>1185.4</v>
      </c>
      <c r="U42">
        <v>100.63</v>
      </c>
      <c r="V42">
        <f t="shared" si="0"/>
        <v>1650.063</v>
      </c>
    </row>
    <row r="43" spans="19:22" ht="12.75">
      <c r="S43">
        <v>1194.5</v>
      </c>
      <c r="T43">
        <f t="shared" si="2"/>
        <v>1185.9</v>
      </c>
      <c r="U43">
        <v>85.99</v>
      </c>
      <c r="V43">
        <f t="shared" si="0"/>
        <v>1648.599</v>
      </c>
    </row>
    <row r="44" spans="19:22" ht="12.75">
      <c r="S44">
        <v>1195</v>
      </c>
      <c r="T44">
        <f t="shared" si="2"/>
        <v>1186.4</v>
      </c>
      <c r="U44">
        <v>107.57</v>
      </c>
      <c r="V44">
        <f t="shared" si="0"/>
        <v>1650.757</v>
      </c>
    </row>
    <row r="45" spans="19:22" ht="12.75">
      <c r="S45">
        <v>1195.5</v>
      </c>
      <c r="T45">
        <f t="shared" si="2"/>
        <v>1186.9</v>
      </c>
      <c r="U45">
        <v>125.26</v>
      </c>
      <c r="V45">
        <f t="shared" si="0"/>
        <v>1652.526</v>
      </c>
    </row>
    <row r="46" spans="19:22" ht="12.75">
      <c r="S46">
        <v>1196</v>
      </c>
      <c r="T46">
        <f t="shared" si="2"/>
        <v>1187.4</v>
      </c>
      <c r="U46">
        <v>107.65</v>
      </c>
      <c r="V46">
        <f t="shared" si="0"/>
        <v>1650.765</v>
      </c>
    </row>
    <row r="47" spans="19:22" ht="12.75">
      <c r="S47">
        <v>1196.5</v>
      </c>
      <c r="T47">
        <f t="shared" si="2"/>
        <v>1187.9</v>
      </c>
      <c r="U47">
        <v>75.83</v>
      </c>
      <c r="V47">
        <f t="shared" si="0"/>
        <v>1647.583</v>
      </c>
    </row>
    <row r="48" spans="19:22" ht="12.75">
      <c r="S48">
        <v>1197</v>
      </c>
      <c r="T48">
        <f t="shared" si="2"/>
        <v>1188.4</v>
      </c>
      <c r="U48">
        <v>68.67</v>
      </c>
      <c r="V48">
        <f t="shared" si="0"/>
        <v>1646.867</v>
      </c>
    </row>
    <row r="49" spans="19:22" ht="12.75">
      <c r="S49">
        <v>1197.5</v>
      </c>
      <c r="T49">
        <f t="shared" si="2"/>
        <v>1188.9</v>
      </c>
      <c r="U49">
        <v>68.05</v>
      </c>
      <c r="V49">
        <f t="shared" si="0"/>
        <v>1646.805</v>
      </c>
    </row>
    <row r="50" spans="19:22" ht="12.75">
      <c r="S50">
        <v>1198</v>
      </c>
      <c r="T50">
        <f t="shared" si="2"/>
        <v>1189.4</v>
      </c>
      <c r="U50">
        <v>61.12</v>
      </c>
      <c r="V50">
        <f t="shared" si="0"/>
        <v>1646.112</v>
      </c>
    </row>
    <row r="51" spans="19:22" ht="12.75">
      <c r="S51">
        <v>1198.5</v>
      </c>
      <c r="T51">
        <f t="shared" si="2"/>
        <v>1189.9</v>
      </c>
      <c r="U51">
        <v>64.57</v>
      </c>
      <c r="V51">
        <f t="shared" si="0"/>
        <v>1646.457</v>
      </c>
    </row>
    <row r="52" spans="19:22" ht="12.75">
      <c r="S52">
        <v>1199</v>
      </c>
      <c r="T52">
        <f t="shared" si="2"/>
        <v>1190.4</v>
      </c>
      <c r="U52">
        <v>72.52</v>
      </c>
      <c r="V52">
        <f t="shared" si="0"/>
        <v>1647.252</v>
      </c>
    </row>
    <row r="53" spans="19:22" ht="12.75">
      <c r="S53">
        <v>1199.5</v>
      </c>
      <c r="T53">
        <f t="shared" si="2"/>
        <v>1190.9</v>
      </c>
      <c r="U53">
        <v>75.07</v>
      </c>
      <c r="V53">
        <f t="shared" si="0"/>
        <v>1647.507</v>
      </c>
    </row>
    <row r="54" spans="19:22" ht="12.75">
      <c r="S54">
        <v>1200</v>
      </c>
      <c r="T54">
        <f t="shared" si="2"/>
        <v>1191.4</v>
      </c>
      <c r="U54">
        <v>70.4</v>
      </c>
      <c r="V54">
        <f t="shared" si="0"/>
        <v>1647.04</v>
      </c>
    </row>
    <row r="55" spans="19:22" ht="12.75">
      <c r="S55">
        <v>1200.5</v>
      </c>
      <c r="T55">
        <f t="shared" si="2"/>
        <v>1191.9</v>
      </c>
      <c r="U55">
        <v>83.37</v>
      </c>
      <c r="V55">
        <f t="shared" si="0"/>
        <v>1648.337</v>
      </c>
    </row>
    <row r="56" spans="19:22" ht="12.75">
      <c r="S56">
        <v>1201</v>
      </c>
      <c r="T56">
        <f t="shared" si="2"/>
        <v>1192.4</v>
      </c>
      <c r="U56">
        <v>91.5</v>
      </c>
      <c r="V56">
        <f t="shared" si="0"/>
        <v>1649.15</v>
      </c>
    </row>
    <row r="57" spans="19:22" ht="12.75">
      <c r="S57">
        <v>1201.5</v>
      </c>
      <c r="T57">
        <f t="shared" si="2"/>
        <v>1192.9</v>
      </c>
      <c r="U57">
        <v>70.97</v>
      </c>
      <c r="V57">
        <f t="shared" si="0"/>
        <v>1647.097</v>
      </c>
    </row>
    <row r="58" spans="19:22" ht="12.75">
      <c r="S58">
        <v>1202</v>
      </c>
      <c r="T58">
        <f t="shared" si="2"/>
        <v>1193.4</v>
      </c>
      <c r="U58">
        <v>66.31</v>
      </c>
      <c r="V58">
        <f t="shared" si="0"/>
        <v>1646.631</v>
      </c>
    </row>
    <row r="59" spans="19:22" ht="12.75">
      <c r="S59">
        <v>1202.5</v>
      </c>
      <c r="T59">
        <f t="shared" si="2"/>
        <v>1193.9</v>
      </c>
      <c r="U59">
        <v>70.71</v>
      </c>
      <c r="V59">
        <f t="shared" si="0"/>
        <v>1647.071</v>
      </c>
    </row>
    <row r="60" spans="19:22" ht="12.75">
      <c r="S60">
        <v>1203</v>
      </c>
      <c r="T60">
        <f t="shared" si="2"/>
        <v>1194.4</v>
      </c>
      <c r="U60">
        <v>75.6</v>
      </c>
      <c r="V60">
        <f t="shared" si="0"/>
        <v>1647.56</v>
      </c>
    </row>
    <row r="61" spans="19:22" ht="12.75">
      <c r="S61">
        <v>1203.5</v>
      </c>
      <c r="T61">
        <f t="shared" si="2"/>
        <v>1194.9</v>
      </c>
      <c r="U61">
        <v>77.82</v>
      </c>
      <c r="V61">
        <f t="shared" si="0"/>
        <v>1647.782</v>
      </c>
    </row>
    <row r="62" spans="19:22" ht="12.75">
      <c r="S62">
        <v>1204</v>
      </c>
      <c r="T62">
        <f t="shared" si="2"/>
        <v>1195.4</v>
      </c>
      <c r="U62">
        <v>86.72</v>
      </c>
      <c r="V62">
        <f t="shared" si="0"/>
        <v>1648.672</v>
      </c>
    </row>
    <row r="63" spans="19:22" ht="12.75">
      <c r="S63">
        <v>1204.5</v>
      </c>
      <c r="T63">
        <f t="shared" si="2"/>
        <v>1195.9</v>
      </c>
      <c r="U63">
        <v>80.31</v>
      </c>
      <c r="V63">
        <f t="shared" si="0"/>
        <v>1648.031</v>
      </c>
    </row>
    <row r="64" spans="19:22" ht="12.75">
      <c r="S64">
        <v>1205</v>
      </c>
      <c r="T64">
        <f t="shared" si="2"/>
        <v>1196.4</v>
      </c>
      <c r="U64">
        <v>85.82</v>
      </c>
      <c r="V64">
        <f t="shared" si="0"/>
        <v>1648.582</v>
      </c>
    </row>
    <row r="65" spans="19:22" ht="12.75">
      <c r="S65">
        <v>1205.5</v>
      </c>
      <c r="T65">
        <f t="shared" si="2"/>
        <v>1196.9</v>
      </c>
      <c r="U65">
        <v>77.95</v>
      </c>
      <c r="V65">
        <f t="shared" si="0"/>
        <v>1647.795</v>
      </c>
    </row>
    <row r="66" spans="19:22" ht="12.75">
      <c r="S66">
        <v>1206</v>
      </c>
      <c r="T66">
        <f t="shared" si="2"/>
        <v>1197.4</v>
      </c>
      <c r="U66">
        <v>69.55</v>
      </c>
      <c r="V66">
        <f t="shared" si="0"/>
        <v>1646.955</v>
      </c>
    </row>
    <row r="67" spans="19:22" ht="12.75">
      <c r="S67">
        <v>1206.5</v>
      </c>
      <c r="T67">
        <f t="shared" si="2"/>
        <v>1197.9</v>
      </c>
      <c r="U67">
        <v>74.85</v>
      </c>
      <c r="V67">
        <f t="shared" si="0"/>
        <v>1647.485</v>
      </c>
    </row>
    <row r="68" spans="19:22" ht="12.75">
      <c r="S68">
        <v>1207</v>
      </c>
      <c r="T68">
        <f t="shared" si="2"/>
        <v>1198.4</v>
      </c>
      <c r="U68">
        <v>74.55</v>
      </c>
      <c r="V68">
        <f aca="true" t="shared" si="3" ref="V68:V131">(U68*0.1)+$V$1</f>
        <v>1647.455</v>
      </c>
    </row>
    <row r="69" spans="19:22" ht="12.75">
      <c r="S69">
        <v>1207.5</v>
      </c>
      <c r="T69">
        <f aca="true" t="shared" si="4" ref="T69:T132">S69-8.6</f>
        <v>1198.9</v>
      </c>
      <c r="U69">
        <v>78.25</v>
      </c>
      <c r="V69">
        <f t="shared" si="3"/>
        <v>1647.825</v>
      </c>
    </row>
    <row r="70" spans="19:22" ht="12.75">
      <c r="S70">
        <v>1208</v>
      </c>
      <c r="T70">
        <f t="shared" si="4"/>
        <v>1199.4</v>
      </c>
      <c r="U70">
        <v>71.82</v>
      </c>
      <c r="V70">
        <f t="shared" si="3"/>
        <v>1647.182</v>
      </c>
    </row>
    <row r="71" spans="19:22" ht="12.75">
      <c r="S71">
        <v>1208.5</v>
      </c>
      <c r="T71">
        <f t="shared" si="4"/>
        <v>1199.9</v>
      </c>
      <c r="U71">
        <v>73.64</v>
      </c>
      <c r="V71">
        <f t="shared" si="3"/>
        <v>1647.364</v>
      </c>
    </row>
    <row r="72" spans="19:22" ht="12.75">
      <c r="S72">
        <v>1209</v>
      </c>
      <c r="T72">
        <f t="shared" si="4"/>
        <v>1200.4</v>
      </c>
      <c r="U72">
        <v>71.59</v>
      </c>
      <c r="V72">
        <f t="shared" si="3"/>
        <v>1647.159</v>
      </c>
    </row>
    <row r="73" spans="19:22" ht="12.75">
      <c r="S73">
        <v>1209.5</v>
      </c>
      <c r="T73">
        <f t="shared" si="4"/>
        <v>1200.9</v>
      </c>
      <c r="U73">
        <v>72.79</v>
      </c>
      <c r="V73">
        <f t="shared" si="3"/>
        <v>1647.279</v>
      </c>
    </row>
    <row r="74" spans="19:22" ht="12.75">
      <c r="S74">
        <v>1210</v>
      </c>
      <c r="T74">
        <f t="shared" si="4"/>
        <v>1201.4</v>
      </c>
      <c r="U74">
        <v>71.24</v>
      </c>
      <c r="V74">
        <f t="shared" si="3"/>
        <v>1647.124</v>
      </c>
    </row>
    <row r="75" spans="19:22" ht="12.75">
      <c r="S75">
        <v>1210.5</v>
      </c>
      <c r="T75">
        <f t="shared" si="4"/>
        <v>1201.9</v>
      </c>
      <c r="U75">
        <v>67.79</v>
      </c>
      <c r="V75">
        <f t="shared" si="3"/>
        <v>1646.779</v>
      </c>
    </row>
    <row r="76" spans="19:22" ht="12.75">
      <c r="S76">
        <v>1211</v>
      </c>
      <c r="T76">
        <f t="shared" si="4"/>
        <v>1202.4</v>
      </c>
      <c r="U76">
        <v>65.85</v>
      </c>
      <c r="V76">
        <f t="shared" si="3"/>
        <v>1646.585</v>
      </c>
    </row>
    <row r="77" spans="19:22" ht="12.75">
      <c r="S77">
        <v>1211.5</v>
      </c>
      <c r="T77">
        <f t="shared" si="4"/>
        <v>1202.9</v>
      </c>
      <c r="U77">
        <v>59.98</v>
      </c>
      <c r="V77">
        <f t="shared" si="3"/>
        <v>1645.998</v>
      </c>
    </row>
    <row r="78" spans="19:22" ht="12.75">
      <c r="S78">
        <v>1212</v>
      </c>
      <c r="T78">
        <f t="shared" si="4"/>
        <v>1203.4</v>
      </c>
      <c r="U78">
        <v>62.91</v>
      </c>
      <c r="V78">
        <f t="shared" si="3"/>
        <v>1646.291</v>
      </c>
    </row>
    <row r="79" spans="19:22" ht="12.75">
      <c r="S79">
        <v>1212.5</v>
      </c>
      <c r="T79">
        <f t="shared" si="4"/>
        <v>1203.9</v>
      </c>
      <c r="U79">
        <v>62.91</v>
      </c>
      <c r="V79">
        <f t="shared" si="3"/>
        <v>1646.291</v>
      </c>
    </row>
    <row r="80" spans="19:22" ht="12.75">
      <c r="S80">
        <v>1213</v>
      </c>
      <c r="T80">
        <f t="shared" si="4"/>
        <v>1204.4</v>
      </c>
      <c r="U80">
        <v>64.01</v>
      </c>
      <c r="V80">
        <f t="shared" si="3"/>
        <v>1646.401</v>
      </c>
    </row>
    <row r="81" spans="19:22" ht="12.75">
      <c r="S81">
        <v>1213.5</v>
      </c>
      <c r="T81">
        <f t="shared" si="4"/>
        <v>1204.9</v>
      </c>
      <c r="U81">
        <v>63.54</v>
      </c>
      <c r="V81">
        <f t="shared" si="3"/>
        <v>1646.354</v>
      </c>
    </row>
    <row r="82" spans="19:22" ht="12.75">
      <c r="S82">
        <v>1214</v>
      </c>
      <c r="T82">
        <f t="shared" si="4"/>
        <v>1205.4</v>
      </c>
      <c r="U82">
        <v>66.27</v>
      </c>
      <c r="V82">
        <f t="shared" si="3"/>
        <v>1646.627</v>
      </c>
    </row>
    <row r="83" spans="19:22" ht="12.75">
      <c r="S83">
        <v>1214.5</v>
      </c>
      <c r="T83">
        <f t="shared" si="4"/>
        <v>1205.9</v>
      </c>
      <c r="U83">
        <v>67.5</v>
      </c>
      <c r="V83">
        <f t="shared" si="3"/>
        <v>1646.75</v>
      </c>
    </row>
    <row r="84" spans="19:22" ht="12.75">
      <c r="S84">
        <v>1215</v>
      </c>
      <c r="T84">
        <f t="shared" si="4"/>
        <v>1206.4</v>
      </c>
      <c r="U84">
        <v>68.85</v>
      </c>
      <c r="V84">
        <f t="shared" si="3"/>
        <v>1646.885</v>
      </c>
    </row>
    <row r="85" spans="19:22" ht="12.75">
      <c r="S85">
        <v>1215.5</v>
      </c>
      <c r="T85">
        <f t="shared" si="4"/>
        <v>1206.9</v>
      </c>
      <c r="U85">
        <v>87.61</v>
      </c>
      <c r="V85">
        <f t="shared" si="3"/>
        <v>1648.761</v>
      </c>
    </row>
    <row r="86" spans="19:22" ht="12.75">
      <c r="S86">
        <v>1216</v>
      </c>
      <c r="T86">
        <f t="shared" si="4"/>
        <v>1207.4</v>
      </c>
      <c r="U86">
        <v>88.55</v>
      </c>
      <c r="V86">
        <f t="shared" si="3"/>
        <v>1648.855</v>
      </c>
    </row>
    <row r="87" spans="19:22" ht="12.75">
      <c r="S87">
        <v>1216.5</v>
      </c>
      <c r="T87">
        <f t="shared" si="4"/>
        <v>1207.9</v>
      </c>
      <c r="U87">
        <v>89.11</v>
      </c>
      <c r="V87">
        <f t="shared" si="3"/>
        <v>1648.911</v>
      </c>
    </row>
    <row r="88" spans="19:22" ht="12.75">
      <c r="S88">
        <v>1217</v>
      </c>
      <c r="T88">
        <f t="shared" si="4"/>
        <v>1208.4</v>
      </c>
      <c r="U88">
        <v>76.18</v>
      </c>
      <c r="V88">
        <f t="shared" si="3"/>
        <v>1647.618</v>
      </c>
    </row>
    <row r="89" spans="19:22" ht="12.75">
      <c r="S89">
        <v>1217.5</v>
      </c>
      <c r="T89">
        <f t="shared" si="4"/>
        <v>1208.9</v>
      </c>
      <c r="U89">
        <v>72.92</v>
      </c>
      <c r="V89">
        <f t="shared" si="3"/>
        <v>1647.292</v>
      </c>
    </row>
    <row r="90" spans="19:22" ht="12.75">
      <c r="S90">
        <v>1218</v>
      </c>
      <c r="T90">
        <f t="shared" si="4"/>
        <v>1209.4</v>
      </c>
      <c r="U90">
        <v>74.89</v>
      </c>
      <c r="V90">
        <f t="shared" si="3"/>
        <v>1647.489</v>
      </c>
    </row>
    <row r="91" spans="19:22" ht="12.75">
      <c r="S91">
        <v>1218.5</v>
      </c>
      <c r="T91">
        <f t="shared" si="4"/>
        <v>1209.9</v>
      </c>
      <c r="U91">
        <v>79</v>
      </c>
      <c r="V91">
        <f t="shared" si="3"/>
        <v>1647.9</v>
      </c>
    </row>
    <row r="92" spans="19:22" ht="12.75">
      <c r="S92">
        <v>1219</v>
      </c>
      <c r="T92">
        <f t="shared" si="4"/>
        <v>1210.4</v>
      </c>
      <c r="U92">
        <v>88.95</v>
      </c>
      <c r="V92">
        <f t="shared" si="3"/>
        <v>1648.895</v>
      </c>
    </row>
    <row r="93" spans="19:22" ht="12.75">
      <c r="S93">
        <v>1219.5</v>
      </c>
      <c r="T93">
        <f t="shared" si="4"/>
        <v>1210.9</v>
      </c>
      <c r="U93">
        <v>84.07</v>
      </c>
      <c r="V93">
        <f t="shared" si="3"/>
        <v>1648.407</v>
      </c>
    </row>
    <row r="94" spans="19:22" ht="12.75">
      <c r="S94">
        <v>1220</v>
      </c>
      <c r="T94">
        <f t="shared" si="4"/>
        <v>1211.4</v>
      </c>
      <c r="U94">
        <v>93.63</v>
      </c>
      <c r="V94">
        <f t="shared" si="3"/>
        <v>1649.363</v>
      </c>
    </row>
    <row r="95" spans="19:22" ht="12.75">
      <c r="S95">
        <v>1220.5</v>
      </c>
      <c r="T95">
        <f t="shared" si="4"/>
        <v>1211.9</v>
      </c>
      <c r="U95">
        <v>84.27</v>
      </c>
      <c r="V95">
        <f t="shared" si="3"/>
        <v>1648.427</v>
      </c>
    </row>
    <row r="96" spans="19:22" ht="12.75">
      <c r="S96">
        <v>1221</v>
      </c>
      <c r="T96">
        <f t="shared" si="4"/>
        <v>1212.4</v>
      </c>
      <c r="U96">
        <v>70.08</v>
      </c>
      <c r="V96">
        <f t="shared" si="3"/>
        <v>1647.008</v>
      </c>
    </row>
    <row r="97" spans="19:22" ht="12.75">
      <c r="S97">
        <v>1221.5</v>
      </c>
      <c r="T97">
        <f t="shared" si="4"/>
        <v>1212.9</v>
      </c>
      <c r="U97">
        <v>75.78</v>
      </c>
      <c r="V97">
        <f t="shared" si="3"/>
        <v>1647.578</v>
      </c>
    </row>
    <row r="98" spans="19:22" ht="12.75">
      <c r="S98">
        <v>1222</v>
      </c>
      <c r="T98">
        <f t="shared" si="4"/>
        <v>1213.4</v>
      </c>
      <c r="U98">
        <v>81.44</v>
      </c>
      <c r="V98">
        <f t="shared" si="3"/>
        <v>1648.144</v>
      </c>
    </row>
    <row r="99" spans="19:22" ht="12.75">
      <c r="S99">
        <v>1222.5</v>
      </c>
      <c r="T99">
        <f t="shared" si="4"/>
        <v>1213.9</v>
      </c>
      <c r="U99">
        <v>72.48</v>
      </c>
      <c r="V99">
        <f t="shared" si="3"/>
        <v>1647.248</v>
      </c>
    </row>
    <row r="100" spans="19:22" ht="12.75">
      <c r="S100">
        <v>1223</v>
      </c>
      <c r="T100">
        <f t="shared" si="4"/>
        <v>1214.4</v>
      </c>
      <c r="U100">
        <v>81.02</v>
      </c>
      <c r="V100">
        <f t="shared" si="3"/>
        <v>1648.102</v>
      </c>
    </row>
    <row r="101" spans="19:22" ht="12.75">
      <c r="S101">
        <v>1223.5</v>
      </c>
      <c r="T101">
        <f t="shared" si="4"/>
        <v>1214.9</v>
      </c>
      <c r="U101">
        <v>73.55</v>
      </c>
      <c r="V101">
        <f t="shared" si="3"/>
        <v>1647.355</v>
      </c>
    </row>
    <row r="102" spans="19:22" ht="12.75">
      <c r="S102">
        <v>1224</v>
      </c>
      <c r="T102">
        <f t="shared" si="4"/>
        <v>1215.4</v>
      </c>
      <c r="U102">
        <v>76.38</v>
      </c>
      <c r="V102">
        <f t="shared" si="3"/>
        <v>1647.638</v>
      </c>
    </row>
    <row r="103" spans="19:22" ht="12.75">
      <c r="S103">
        <v>1224.5</v>
      </c>
      <c r="T103">
        <f t="shared" si="4"/>
        <v>1215.9</v>
      </c>
      <c r="U103">
        <v>69.48</v>
      </c>
      <c r="V103">
        <f t="shared" si="3"/>
        <v>1646.948</v>
      </c>
    </row>
    <row r="104" spans="19:22" ht="12.75">
      <c r="S104">
        <v>1225</v>
      </c>
      <c r="T104">
        <f t="shared" si="4"/>
        <v>1216.4</v>
      </c>
      <c r="U104">
        <v>77.17</v>
      </c>
      <c r="V104">
        <f t="shared" si="3"/>
        <v>1647.717</v>
      </c>
    </row>
    <row r="105" spans="19:22" ht="12.75">
      <c r="S105">
        <v>1225.5</v>
      </c>
      <c r="T105">
        <f t="shared" si="4"/>
        <v>1216.9</v>
      </c>
      <c r="U105">
        <v>85.54</v>
      </c>
      <c r="V105">
        <f t="shared" si="3"/>
        <v>1648.554</v>
      </c>
    </row>
    <row r="106" spans="19:22" ht="12.75">
      <c r="S106">
        <v>1226</v>
      </c>
      <c r="T106">
        <f t="shared" si="4"/>
        <v>1217.4</v>
      </c>
      <c r="U106">
        <v>76.39</v>
      </c>
      <c r="V106">
        <f t="shared" si="3"/>
        <v>1647.639</v>
      </c>
    </row>
    <row r="107" spans="19:22" ht="12.75">
      <c r="S107">
        <v>1226.5</v>
      </c>
      <c r="T107">
        <f t="shared" si="4"/>
        <v>1217.9</v>
      </c>
      <c r="U107">
        <v>96.78</v>
      </c>
      <c r="V107">
        <f t="shared" si="3"/>
        <v>1649.678</v>
      </c>
    </row>
    <row r="108" spans="19:22" ht="12.75">
      <c r="S108">
        <v>1227</v>
      </c>
      <c r="T108">
        <f t="shared" si="4"/>
        <v>1218.4</v>
      </c>
      <c r="U108">
        <v>113.26</v>
      </c>
      <c r="V108">
        <f t="shared" si="3"/>
        <v>1651.326</v>
      </c>
    </row>
    <row r="109" spans="19:22" ht="12.75">
      <c r="S109">
        <v>1227.5</v>
      </c>
      <c r="T109">
        <f t="shared" si="4"/>
        <v>1218.9</v>
      </c>
      <c r="U109">
        <v>120.88</v>
      </c>
      <c r="V109">
        <f t="shared" si="3"/>
        <v>1652.088</v>
      </c>
    </row>
    <row r="110" spans="19:22" ht="12.75">
      <c r="S110">
        <v>1228</v>
      </c>
      <c r="T110">
        <f t="shared" si="4"/>
        <v>1219.4</v>
      </c>
      <c r="U110">
        <v>107.43</v>
      </c>
      <c r="V110">
        <f t="shared" si="3"/>
        <v>1650.743</v>
      </c>
    </row>
    <row r="111" spans="19:22" ht="12.75">
      <c r="S111">
        <v>1228.5</v>
      </c>
      <c r="T111">
        <f t="shared" si="4"/>
        <v>1219.9</v>
      </c>
      <c r="U111">
        <v>96.28</v>
      </c>
      <c r="V111">
        <f t="shared" si="3"/>
        <v>1649.628</v>
      </c>
    </row>
    <row r="112" spans="19:22" ht="12.75">
      <c r="S112">
        <v>1229</v>
      </c>
      <c r="T112">
        <f t="shared" si="4"/>
        <v>1220.4</v>
      </c>
      <c r="U112">
        <v>97.71</v>
      </c>
      <c r="V112">
        <f t="shared" si="3"/>
        <v>1649.771</v>
      </c>
    </row>
    <row r="113" spans="19:22" ht="12.75">
      <c r="S113">
        <v>1229.5</v>
      </c>
      <c r="T113">
        <f t="shared" si="4"/>
        <v>1220.9</v>
      </c>
      <c r="U113">
        <v>100.22</v>
      </c>
      <c r="V113">
        <f t="shared" si="3"/>
        <v>1650.022</v>
      </c>
    </row>
    <row r="114" spans="19:22" ht="12.75">
      <c r="S114">
        <v>1230</v>
      </c>
      <c r="T114">
        <f t="shared" si="4"/>
        <v>1221.4</v>
      </c>
      <c r="U114">
        <v>92.37</v>
      </c>
      <c r="V114">
        <f t="shared" si="3"/>
        <v>1649.237</v>
      </c>
    </row>
    <row r="115" spans="19:22" ht="12.75">
      <c r="S115">
        <v>1230.5</v>
      </c>
      <c r="T115">
        <f t="shared" si="4"/>
        <v>1221.9</v>
      </c>
      <c r="U115">
        <v>86.8</v>
      </c>
      <c r="V115">
        <f t="shared" si="3"/>
        <v>1648.68</v>
      </c>
    </row>
    <row r="116" spans="19:22" ht="12.75">
      <c r="S116">
        <v>1231</v>
      </c>
      <c r="T116">
        <f t="shared" si="4"/>
        <v>1222.4</v>
      </c>
      <c r="U116">
        <v>68.7</v>
      </c>
      <c r="V116">
        <f t="shared" si="3"/>
        <v>1646.87</v>
      </c>
    </row>
    <row r="117" spans="19:22" ht="12.75">
      <c r="S117">
        <v>1231.5</v>
      </c>
      <c r="T117">
        <f t="shared" si="4"/>
        <v>1222.9</v>
      </c>
      <c r="U117">
        <v>109.26</v>
      </c>
      <c r="V117">
        <f t="shared" si="3"/>
        <v>1650.926</v>
      </c>
    </row>
    <row r="118" spans="19:22" ht="12.75">
      <c r="S118">
        <v>1232</v>
      </c>
      <c r="T118">
        <f t="shared" si="4"/>
        <v>1223.4</v>
      </c>
      <c r="U118">
        <v>91.25</v>
      </c>
      <c r="V118">
        <f t="shared" si="3"/>
        <v>1649.125</v>
      </c>
    </row>
    <row r="119" spans="19:22" ht="12.75">
      <c r="S119">
        <v>1232.5</v>
      </c>
      <c r="T119">
        <f t="shared" si="4"/>
        <v>1223.9</v>
      </c>
      <c r="U119">
        <v>56.99</v>
      </c>
      <c r="V119">
        <f t="shared" si="3"/>
        <v>1645.699</v>
      </c>
    </row>
    <row r="120" spans="19:22" ht="12.75">
      <c r="S120">
        <v>1233</v>
      </c>
      <c r="T120">
        <f t="shared" si="4"/>
        <v>1224.4</v>
      </c>
      <c r="U120">
        <v>64.55</v>
      </c>
      <c r="V120">
        <f t="shared" si="3"/>
        <v>1646.455</v>
      </c>
    </row>
    <row r="121" spans="19:22" ht="12.75">
      <c r="S121">
        <v>1233.5</v>
      </c>
      <c r="T121">
        <f t="shared" si="4"/>
        <v>1224.9</v>
      </c>
      <c r="U121">
        <v>71.05</v>
      </c>
      <c r="V121">
        <f t="shared" si="3"/>
        <v>1647.105</v>
      </c>
    </row>
    <row r="122" spans="19:22" ht="12.75">
      <c r="S122">
        <v>1234</v>
      </c>
      <c r="T122">
        <f t="shared" si="4"/>
        <v>1225.4</v>
      </c>
      <c r="U122">
        <v>46.9</v>
      </c>
      <c r="V122">
        <f t="shared" si="3"/>
        <v>1644.69</v>
      </c>
    </row>
    <row r="123" spans="19:22" ht="12.75">
      <c r="S123">
        <v>1234.5</v>
      </c>
      <c r="T123">
        <f t="shared" si="4"/>
        <v>1225.9</v>
      </c>
      <c r="U123">
        <v>52.36</v>
      </c>
      <c r="V123">
        <f t="shared" si="3"/>
        <v>1645.236</v>
      </c>
    </row>
    <row r="124" spans="19:22" ht="12.75">
      <c r="S124">
        <v>1235</v>
      </c>
      <c r="T124">
        <f t="shared" si="4"/>
        <v>1226.4</v>
      </c>
      <c r="U124">
        <v>52.51</v>
      </c>
      <c r="V124">
        <f t="shared" si="3"/>
        <v>1645.251</v>
      </c>
    </row>
    <row r="125" spans="19:22" ht="12.75">
      <c r="S125">
        <v>1235.5</v>
      </c>
      <c r="T125">
        <f t="shared" si="4"/>
        <v>1226.9</v>
      </c>
      <c r="U125">
        <v>44.32</v>
      </c>
      <c r="V125">
        <f t="shared" si="3"/>
        <v>1644.432</v>
      </c>
    </row>
    <row r="126" spans="19:22" ht="12.75">
      <c r="S126">
        <v>1236</v>
      </c>
      <c r="T126">
        <f t="shared" si="4"/>
        <v>1227.4</v>
      </c>
      <c r="U126">
        <v>49.36</v>
      </c>
      <c r="V126">
        <f t="shared" si="3"/>
        <v>1644.936</v>
      </c>
    </row>
    <row r="127" spans="19:22" ht="12.75">
      <c r="S127">
        <v>1236.5</v>
      </c>
      <c r="T127">
        <f t="shared" si="4"/>
        <v>1227.9</v>
      </c>
      <c r="U127">
        <v>55.84</v>
      </c>
      <c r="V127">
        <f t="shared" si="3"/>
        <v>1645.584</v>
      </c>
    </row>
    <row r="128" spans="19:22" ht="12.75">
      <c r="S128">
        <v>1237</v>
      </c>
      <c r="T128">
        <f t="shared" si="4"/>
        <v>1228.4</v>
      </c>
      <c r="U128">
        <v>51.97</v>
      </c>
      <c r="V128">
        <f t="shared" si="3"/>
        <v>1645.197</v>
      </c>
    </row>
    <row r="129" spans="19:22" ht="12.75">
      <c r="S129">
        <v>1237.5</v>
      </c>
      <c r="T129">
        <f t="shared" si="4"/>
        <v>1228.9</v>
      </c>
      <c r="U129">
        <v>55.91</v>
      </c>
      <c r="V129">
        <f t="shared" si="3"/>
        <v>1645.591</v>
      </c>
    </row>
    <row r="130" spans="19:22" ht="12.75">
      <c r="S130">
        <v>1238</v>
      </c>
      <c r="T130">
        <f t="shared" si="4"/>
        <v>1229.4</v>
      </c>
      <c r="U130">
        <v>41.27</v>
      </c>
      <c r="V130">
        <f t="shared" si="3"/>
        <v>1644.127</v>
      </c>
    </row>
    <row r="131" spans="19:22" ht="12.75">
      <c r="S131">
        <v>1238.5</v>
      </c>
      <c r="T131">
        <f t="shared" si="4"/>
        <v>1229.9</v>
      </c>
      <c r="U131">
        <v>40.74</v>
      </c>
      <c r="V131">
        <f t="shared" si="3"/>
        <v>1644.074</v>
      </c>
    </row>
    <row r="132" spans="19:22" ht="12.75">
      <c r="S132">
        <v>1239</v>
      </c>
      <c r="T132">
        <f t="shared" si="4"/>
        <v>1230.4</v>
      </c>
      <c r="U132">
        <v>38.65</v>
      </c>
      <c r="V132">
        <f aca="true" t="shared" si="5" ref="V132:V195">(U132*0.1)+$V$1</f>
        <v>1643.865</v>
      </c>
    </row>
    <row r="133" spans="19:22" ht="12.75">
      <c r="S133">
        <v>1239.5</v>
      </c>
      <c r="T133">
        <f aca="true" t="shared" si="6" ref="T133:T196">S133-8.6</f>
        <v>1230.9</v>
      </c>
      <c r="U133">
        <v>38.66</v>
      </c>
      <c r="V133">
        <f t="shared" si="5"/>
        <v>1643.866</v>
      </c>
    </row>
    <row r="134" spans="19:22" ht="12.75">
      <c r="S134">
        <v>1240</v>
      </c>
      <c r="T134">
        <f t="shared" si="6"/>
        <v>1231.4</v>
      </c>
      <c r="U134">
        <v>38.1</v>
      </c>
      <c r="V134">
        <f t="shared" si="5"/>
        <v>1643.81</v>
      </c>
    </row>
    <row r="135" spans="19:22" ht="12.75">
      <c r="S135">
        <v>1240.5</v>
      </c>
      <c r="T135">
        <f t="shared" si="6"/>
        <v>1231.9</v>
      </c>
      <c r="U135">
        <v>38.24</v>
      </c>
      <c r="V135">
        <f t="shared" si="5"/>
        <v>1643.824</v>
      </c>
    </row>
    <row r="136" spans="19:22" ht="12.75">
      <c r="S136">
        <v>1241</v>
      </c>
      <c r="T136">
        <f t="shared" si="6"/>
        <v>1232.4</v>
      </c>
      <c r="U136">
        <v>40</v>
      </c>
      <c r="V136">
        <f t="shared" si="5"/>
        <v>1644</v>
      </c>
    </row>
    <row r="137" spans="19:22" ht="12.75">
      <c r="S137">
        <v>1241.5</v>
      </c>
      <c r="T137">
        <f t="shared" si="6"/>
        <v>1232.9</v>
      </c>
      <c r="U137">
        <v>38.73</v>
      </c>
      <c r="V137">
        <f t="shared" si="5"/>
        <v>1643.873</v>
      </c>
    </row>
    <row r="138" spans="19:22" ht="12.75">
      <c r="S138">
        <v>1242</v>
      </c>
      <c r="T138">
        <f t="shared" si="6"/>
        <v>1233.4</v>
      </c>
      <c r="U138">
        <v>45.76</v>
      </c>
      <c r="V138">
        <f t="shared" si="5"/>
        <v>1644.576</v>
      </c>
    </row>
    <row r="139" spans="19:22" ht="12.75">
      <c r="S139">
        <v>1242.5</v>
      </c>
      <c r="T139">
        <f t="shared" si="6"/>
        <v>1233.9</v>
      </c>
      <c r="U139">
        <v>45.46</v>
      </c>
      <c r="V139">
        <f t="shared" si="5"/>
        <v>1644.546</v>
      </c>
    </row>
    <row r="140" spans="19:22" ht="12.75">
      <c r="S140">
        <v>1243</v>
      </c>
      <c r="T140">
        <f t="shared" si="6"/>
        <v>1234.4</v>
      </c>
      <c r="U140">
        <v>44.77</v>
      </c>
      <c r="V140">
        <f t="shared" si="5"/>
        <v>1644.477</v>
      </c>
    </row>
    <row r="141" spans="19:22" ht="12.75">
      <c r="S141">
        <v>1243.5</v>
      </c>
      <c r="T141">
        <f t="shared" si="6"/>
        <v>1234.9</v>
      </c>
      <c r="U141">
        <v>37.85</v>
      </c>
      <c r="V141">
        <f t="shared" si="5"/>
        <v>1643.785</v>
      </c>
    </row>
    <row r="142" spans="19:22" ht="12.75">
      <c r="S142">
        <v>1244</v>
      </c>
      <c r="T142">
        <f t="shared" si="6"/>
        <v>1235.4</v>
      </c>
      <c r="U142">
        <v>38.69</v>
      </c>
      <c r="V142">
        <f t="shared" si="5"/>
        <v>1643.869</v>
      </c>
    </row>
    <row r="143" spans="19:22" ht="12.75">
      <c r="S143">
        <v>1244.5</v>
      </c>
      <c r="T143">
        <f t="shared" si="6"/>
        <v>1235.9</v>
      </c>
      <c r="U143">
        <v>37.88</v>
      </c>
      <c r="V143">
        <f t="shared" si="5"/>
        <v>1643.788</v>
      </c>
    </row>
    <row r="144" spans="19:22" ht="12.75">
      <c r="S144">
        <v>1245</v>
      </c>
      <c r="T144">
        <f t="shared" si="6"/>
        <v>1236.4</v>
      </c>
      <c r="U144">
        <v>37.25</v>
      </c>
      <c r="V144">
        <f t="shared" si="5"/>
        <v>1643.725</v>
      </c>
    </row>
    <row r="145" spans="19:22" ht="12.75">
      <c r="S145">
        <v>1245.5</v>
      </c>
      <c r="T145">
        <f t="shared" si="6"/>
        <v>1236.9</v>
      </c>
      <c r="U145">
        <v>47.79</v>
      </c>
      <c r="V145">
        <f t="shared" si="5"/>
        <v>1644.779</v>
      </c>
    </row>
    <row r="146" spans="19:22" ht="12.75">
      <c r="S146">
        <v>1246</v>
      </c>
      <c r="T146">
        <f t="shared" si="6"/>
        <v>1237.4</v>
      </c>
      <c r="U146">
        <v>36.61</v>
      </c>
      <c r="V146">
        <f t="shared" si="5"/>
        <v>1643.661</v>
      </c>
    </row>
    <row r="147" spans="19:22" ht="12.75">
      <c r="S147">
        <v>1246.5</v>
      </c>
      <c r="T147">
        <f t="shared" si="6"/>
        <v>1237.9</v>
      </c>
      <c r="U147">
        <v>50.15</v>
      </c>
      <c r="V147">
        <f t="shared" si="5"/>
        <v>1645.015</v>
      </c>
    </row>
    <row r="148" spans="19:22" ht="12.75">
      <c r="S148">
        <v>1247</v>
      </c>
      <c r="T148">
        <f t="shared" si="6"/>
        <v>1238.4</v>
      </c>
      <c r="U148">
        <v>28.47</v>
      </c>
      <c r="V148">
        <f t="shared" si="5"/>
        <v>1642.847</v>
      </c>
    </row>
    <row r="149" spans="19:22" ht="12.75">
      <c r="S149">
        <v>1247.5</v>
      </c>
      <c r="T149">
        <f t="shared" si="6"/>
        <v>1238.9</v>
      </c>
      <c r="U149">
        <v>27.09</v>
      </c>
      <c r="V149">
        <f t="shared" si="5"/>
        <v>1642.709</v>
      </c>
    </row>
    <row r="150" spans="19:22" ht="12.75">
      <c r="S150">
        <v>1248</v>
      </c>
      <c r="T150">
        <f t="shared" si="6"/>
        <v>1239.4</v>
      </c>
      <c r="U150">
        <v>26.97</v>
      </c>
      <c r="V150">
        <f t="shared" si="5"/>
        <v>1642.697</v>
      </c>
    </row>
    <row r="151" spans="19:22" ht="12.75">
      <c r="S151">
        <v>1248.5</v>
      </c>
      <c r="T151">
        <f t="shared" si="6"/>
        <v>1239.9</v>
      </c>
      <c r="U151">
        <v>23.41</v>
      </c>
      <c r="V151">
        <f t="shared" si="5"/>
        <v>1642.341</v>
      </c>
    </row>
    <row r="152" spans="19:22" ht="12.75">
      <c r="S152">
        <v>1249</v>
      </c>
      <c r="T152">
        <f t="shared" si="6"/>
        <v>1240.4</v>
      </c>
      <c r="U152">
        <v>26.2</v>
      </c>
      <c r="V152">
        <f t="shared" si="5"/>
        <v>1642.62</v>
      </c>
    </row>
    <row r="153" spans="19:22" ht="12.75">
      <c r="S153">
        <v>1249.5</v>
      </c>
      <c r="T153">
        <f t="shared" si="6"/>
        <v>1240.9</v>
      </c>
      <c r="U153">
        <v>25.36</v>
      </c>
      <c r="V153">
        <f t="shared" si="5"/>
        <v>1642.536</v>
      </c>
    </row>
    <row r="154" spans="19:22" ht="12.75">
      <c r="S154">
        <v>1250</v>
      </c>
      <c r="T154">
        <f t="shared" si="6"/>
        <v>1241.4</v>
      </c>
      <c r="U154">
        <v>38.75</v>
      </c>
      <c r="V154">
        <f t="shared" si="5"/>
        <v>1643.875</v>
      </c>
    </row>
    <row r="155" spans="19:22" ht="12.75">
      <c r="S155">
        <v>1250.5</v>
      </c>
      <c r="T155">
        <f t="shared" si="6"/>
        <v>1241.9</v>
      </c>
      <c r="U155">
        <v>96.71</v>
      </c>
      <c r="V155">
        <f t="shared" si="5"/>
        <v>1649.671</v>
      </c>
    </row>
    <row r="156" spans="19:22" ht="12.75">
      <c r="S156">
        <v>1251</v>
      </c>
      <c r="T156">
        <f t="shared" si="6"/>
        <v>1242.4</v>
      </c>
      <c r="U156">
        <v>99.8</v>
      </c>
      <c r="V156">
        <f t="shared" si="5"/>
        <v>1649.98</v>
      </c>
    </row>
    <row r="157" spans="19:22" ht="12.75">
      <c r="S157">
        <v>1251.5</v>
      </c>
      <c r="T157">
        <f t="shared" si="6"/>
        <v>1242.9</v>
      </c>
      <c r="U157">
        <v>99.82</v>
      </c>
      <c r="V157">
        <f t="shared" si="5"/>
        <v>1649.982</v>
      </c>
    </row>
    <row r="158" spans="19:22" ht="12.75">
      <c r="S158">
        <v>1252</v>
      </c>
      <c r="T158">
        <f t="shared" si="6"/>
        <v>1243.4</v>
      </c>
      <c r="U158">
        <v>86.9</v>
      </c>
      <c r="V158">
        <f t="shared" si="5"/>
        <v>1648.69</v>
      </c>
    </row>
    <row r="159" spans="19:22" ht="12.75">
      <c r="S159">
        <v>1252.5</v>
      </c>
      <c r="T159">
        <f t="shared" si="6"/>
        <v>1243.9</v>
      </c>
      <c r="U159">
        <v>91.03</v>
      </c>
      <c r="V159">
        <f t="shared" si="5"/>
        <v>1649.103</v>
      </c>
    </row>
    <row r="160" spans="19:22" ht="12.75">
      <c r="S160">
        <v>1253</v>
      </c>
      <c r="T160">
        <f t="shared" si="6"/>
        <v>1244.4</v>
      </c>
      <c r="U160">
        <v>112.62</v>
      </c>
      <c r="V160">
        <f t="shared" si="5"/>
        <v>1651.262</v>
      </c>
    </row>
    <row r="161" spans="19:22" ht="12.75">
      <c r="S161">
        <v>1253.5</v>
      </c>
      <c r="T161">
        <f t="shared" si="6"/>
        <v>1244.9</v>
      </c>
      <c r="U161">
        <v>122.61</v>
      </c>
      <c r="V161">
        <f t="shared" si="5"/>
        <v>1652.261</v>
      </c>
    </row>
    <row r="162" spans="19:22" ht="12.75">
      <c r="S162">
        <v>1254</v>
      </c>
      <c r="T162">
        <f t="shared" si="6"/>
        <v>1245.4</v>
      </c>
      <c r="U162">
        <v>80.01</v>
      </c>
      <c r="V162">
        <f t="shared" si="5"/>
        <v>1648.001</v>
      </c>
    </row>
    <row r="163" spans="19:22" ht="12.75">
      <c r="S163">
        <v>1254.5</v>
      </c>
      <c r="T163">
        <f t="shared" si="6"/>
        <v>1245.9</v>
      </c>
      <c r="U163">
        <v>62.22</v>
      </c>
      <c r="V163">
        <f t="shared" si="5"/>
        <v>1646.222</v>
      </c>
    </row>
    <row r="164" spans="19:22" ht="12.75">
      <c r="S164">
        <v>1255</v>
      </c>
      <c r="T164">
        <f t="shared" si="6"/>
        <v>1246.4</v>
      </c>
      <c r="U164">
        <v>62.56</v>
      </c>
      <c r="V164">
        <f t="shared" si="5"/>
        <v>1646.256</v>
      </c>
    </row>
    <row r="165" spans="19:22" ht="12.75">
      <c r="S165">
        <v>1255.5</v>
      </c>
      <c r="T165">
        <f t="shared" si="6"/>
        <v>1246.9</v>
      </c>
      <c r="U165">
        <v>49.42</v>
      </c>
      <c r="V165">
        <f t="shared" si="5"/>
        <v>1644.942</v>
      </c>
    </row>
    <row r="166" spans="19:22" ht="12.75">
      <c r="S166">
        <v>1256</v>
      </c>
      <c r="T166">
        <f t="shared" si="6"/>
        <v>1247.4</v>
      </c>
      <c r="U166">
        <v>42.26</v>
      </c>
      <c r="V166">
        <f t="shared" si="5"/>
        <v>1644.226</v>
      </c>
    </row>
    <row r="167" spans="19:22" ht="12.75">
      <c r="S167">
        <v>1256.5</v>
      </c>
      <c r="T167">
        <f t="shared" si="6"/>
        <v>1247.9</v>
      </c>
      <c r="U167">
        <v>38.17</v>
      </c>
      <c r="V167">
        <f t="shared" si="5"/>
        <v>1643.817</v>
      </c>
    </row>
    <row r="168" spans="19:22" ht="12.75">
      <c r="S168">
        <v>1257</v>
      </c>
      <c r="T168">
        <f t="shared" si="6"/>
        <v>1248.4</v>
      </c>
      <c r="U168">
        <v>40.94</v>
      </c>
      <c r="V168">
        <f t="shared" si="5"/>
        <v>1644.094</v>
      </c>
    </row>
    <row r="169" spans="19:22" ht="12.75">
      <c r="S169">
        <v>1257.5</v>
      </c>
      <c r="T169">
        <f t="shared" si="6"/>
        <v>1248.9</v>
      </c>
      <c r="U169">
        <v>40.89</v>
      </c>
      <c r="V169">
        <f t="shared" si="5"/>
        <v>1644.089</v>
      </c>
    </row>
    <row r="170" spans="19:22" ht="12.75">
      <c r="S170">
        <v>1258</v>
      </c>
      <c r="T170">
        <f t="shared" si="6"/>
        <v>1249.4</v>
      </c>
      <c r="U170">
        <v>41.65</v>
      </c>
      <c r="V170">
        <f t="shared" si="5"/>
        <v>1644.165</v>
      </c>
    </row>
    <row r="171" spans="19:22" ht="12.75">
      <c r="S171">
        <v>1258.5</v>
      </c>
      <c r="T171">
        <f t="shared" si="6"/>
        <v>1249.9</v>
      </c>
      <c r="U171">
        <v>43.1</v>
      </c>
      <c r="V171">
        <f t="shared" si="5"/>
        <v>1644.31</v>
      </c>
    </row>
    <row r="172" spans="19:22" ht="12.75">
      <c r="S172">
        <v>1259</v>
      </c>
      <c r="T172">
        <f t="shared" si="6"/>
        <v>1250.4</v>
      </c>
      <c r="U172">
        <v>49.56</v>
      </c>
      <c r="V172">
        <f t="shared" si="5"/>
        <v>1644.956</v>
      </c>
    </row>
    <row r="173" spans="19:22" ht="12.75">
      <c r="S173">
        <v>1259.5</v>
      </c>
      <c r="T173">
        <f t="shared" si="6"/>
        <v>1250.9</v>
      </c>
      <c r="U173">
        <v>48.03</v>
      </c>
      <c r="V173">
        <f t="shared" si="5"/>
        <v>1644.803</v>
      </c>
    </row>
    <row r="174" spans="19:22" ht="12.75">
      <c r="S174">
        <v>1260</v>
      </c>
      <c r="T174">
        <f t="shared" si="6"/>
        <v>1251.4</v>
      </c>
      <c r="U174">
        <v>43.92</v>
      </c>
      <c r="V174">
        <f t="shared" si="5"/>
        <v>1644.392</v>
      </c>
    </row>
    <row r="175" spans="19:22" ht="12.75">
      <c r="S175">
        <v>1260.5</v>
      </c>
      <c r="T175">
        <f t="shared" si="6"/>
        <v>1251.9</v>
      </c>
      <c r="U175">
        <v>37.66</v>
      </c>
      <c r="V175">
        <f t="shared" si="5"/>
        <v>1643.766</v>
      </c>
    </row>
    <row r="176" spans="19:22" ht="12.75">
      <c r="S176">
        <v>1261</v>
      </c>
      <c r="T176">
        <f t="shared" si="6"/>
        <v>1252.4</v>
      </c>
      <c r="U176">
        <v>38.76</v>
      </c>
      <c r="V176">
        <f t="shared" si="5"/>
        <v>1643.876</v>
      </c>
    </row>
    <row r="177" spans="19:22" ht="12.75">
      <c r="S177">
        <v>1261.5</v>
      </c>
      <c r="T177">
        <f t="shared" si="6"/>
        <v>1252.9</v>
      </c>
      <c r="U177">
        <v>54.45</v>
      </c>
      <c r="V177">
        <f t="shared" si="5"/>
        <v>1645.445</v>
      </c>
    </row>
    <row r="178" spans="19:22" ht="12.75">
      <c r="S178">
        <v>1262</v>
      </c>
      <c r="T178">
        <f t="shared" si="6"/>
        <v>1253.4</v>
      </c>
      <c r="U178">
        <v>23.47</v>
      </c>
      <c r="V178">
        <f t="shared" si="5"/>
        <v>1642.347</v>
      </c>
    </row>
    <row r="179" spans="19:22" ht="12.75">
      <c r="S179">
        <v>1262.5</v>
      </c>
      <c r="T179">
        <f t="shared" si="6"/>
        <v>1253.9</v>
      </c>
      <c r="U179">
        <v>19.72</v>
      </c>
      <c r="V179">
        <f t="shared" si="5"/>
        <v>1641.972</v>
      </c>
    </row>
    <row r="180" spans="19:22" ht="12.75">
      <c r="S180">
        <v>1263</v>
      </c>
      <c r="T180">
        <f t="shared" si="6"/>
        <v>1254.4</v>
      </c>
      <c r="U180">
        <v>18.12</v>
      </c>
      <c r="V180">
        <f t="shared" si="5"/>
        <v>1641.812</v>
      </c>
    </row>
    <row r="181" spans="19:22" ht="12.75">
      <c r="S181">
        <v>1263.5</v>
      </c>
      <c r="T181">
        <f t="shared" si="6"/>
        <v>1254.9</v>
      </c>
      <c r="U181">
        <v>19.42</v>
      </c>
      <c r="V181">
        <f t="shared" si="5"/>
        <v>1641.942</v>
      </c>
    </row>
    <row r="182" spans="19:22" ht="12.75">
      <c r="S182">
        <v>1264</v>
      </c>
      <c r="T182">
        <f t="shared" si="6"/>
        <v>1255.4</v>
      </c>
      <c r="U182">
        <v>20.85</v>
      </c>
      <c r="V182">
        <f t="shared" si="5"/>
        <v>1642.085</v>
      </c>
    </row>
    <row r="183" spans="19:22" ht="12.75">
      <c r="S183">
        <v>1264.5</v>
      </c>
      <c r="T183">
        <f t="shared" si="6"/>
        <v>1255.9</v>
      </c>
      <c r="U183">
        <v>19.73</v>
      </c>
      <c r="V183">
        <f t="shared" si="5"/>
        <v>1641.973</v>
      </c>
    </row>
    <row r="184" spans="19:22" ht="12.75">
      <c r="S184">
        <v>1265</v>
      </c>
      <c r="T184">
        <f t="shared" si="6"/>
        <v>1256.4</v>
      </c>
      <c r="U184">
        <v>17.76</v>
      </c>
      <c r="V184">
        <f t="shared" si="5"/>
        <v>1641.776</v>
      </c>
    </row>
    <row r="185" spans="19:22" ht="12.75">
      <c r="S185">
        <v>1265.5</v>
      </c>
      <c r="T185">
        <f t="shared" si="6"/>
        <v>1256.9</v>
      </c>
      <c r="U185">
        <v>17.26</v>
      </c>
      <c r="V185">
        <f t="shared" si="5"/>
        <v>1641.726</v>
      </c>
    </row>
    <row r="186" spans="19:22" ht="12.75">
      <c r="S186">
        <v>1266</v>
      </c>
      <c r="T186">
        <f t="shared" si="6"/>
        <v>1257.4</v>
      </c>
      <c r="U186">
        <v>19.07</v>
      </c>
      <c r="V186">
        <f t="shared" si="5"/>
        <v>1641.907</v>
      </c>
    </row>
    <row r="187" spans="19:22" ht="12.75">
      <c r="S187">
        <v>1266.5</v>
      </c>
      <c r="T187">
        <f t="shared" si="6"/>
        <v>1257.9</v>
      </c>
      <c r="U187">
        <v>19.04</v>
      </c>
      <c r="V187">
        <f t="shared" si="5"/>
        <v>1641.904</v>
      </c>
    </row>
    <row r="188" spans="19:22" ht="12.75">
      <c r="S188">
        <v>1267</v>
      </c>
      <c r="T188">
        <f t="shared" si="6"/>
        <v>1258.4</v>
      </c>
      <c r="U188">
        <v>17.67</v>
      </c>
      <c r="V188">
        <f t="shared" si="5"/>
        <v>1641.767</v>
      </c>
    </row>
    <row r="189" spans="19:22" ht="12.75">
      <c r="S189">
        <v>1267.5</v>
      </c>
      <c r="T189">
        <f t="shared" si="6"/>
        <v>1258.9</v>
      </c>
      <c r="U189">
        <v>20.92</v>
      </c>
      <c r="V189">
        <f t="shared" si="5"/>
        <v>1642.092</v>
      </c>
    </row>
    <row r="190" spans="19:22" ht="12.75">
      <c r="S190">
        <v>1268</v>
      </c>
      <c r="T190">
        <f t="shared" si="6"/>
        <v>1259.4</v>
      </c>
      <c r="U190">
        <v>33.49</v>
      </c>
      <c r="V190">
        <f t="shared" si="5"/>
        <v>1643.349</v>
      </c>
    </row>
    <row r="191" spans="19:22" ht="12.75">
      <c r="S191">
        <v>1268.5</v>
      </c>
      <c r="T191">
        <f t="shared" si="6"/>
        <v>1259.9</v>
      </c>
      <c r="U191">
        <v>87.61</v>
      </c>
      <c r="V191">
        <f t="shared" si="5"/>
        <v>1648.761</v>
      </c>
    </row>
    <row r="192" spans="19:22" ht="12.75">
      <c r="S192">
        <v>1269</v>
      </c>
      <c r="T192">
        <f t="shared" si="6"/>
        <v>1260.4</v>
      </c>
      <c r="U192">
        <v>86.27</v>
      </c>
      <c r="V192">
        <f t="shared" si="5"/>
        <v>1648.627</v>
      </c>
    </row>
    <row r="193" spans="19:22" ht="12.75">
      <c r="S193">
        <v>1269.5</v>
      </c>
      <c r="T193">
        <f t="shared" si="6"/>
        <v>1260.9</v>
      </c>
      <c r="U193">
        <v>84.84</v>
      </c>
      <c r="V193">
        <f t="shared" si="5"/>
        <v>1648.484</v>
      </c>
    </row>
    <row r="194" spans="19:22" ht="12.75">
      <c r="S194">
        <v>1270</v>
      </c>
      <c r="T194">
        <f t="shared" si="6"/>
        <v>1261.4</v>
      </c>
      <c r="U194">
        <v>139.2</v>
      </c>
      <c r="V194">
        <f t="shared" si="5"/>
        <v>1653.92</v>
      </c>
    </row>
    <row r="195" spans="19:22" ht="12.75">
      <c r="S195">
        <v>1270.5</v>
      </c>
      <c r="T195">
        <f t="shared" si="6"/>
        <v>1261.9</v>
      </c>
      <c r="U195">
        <v>131.2</v>
      </c>
      <c r="V195">
        <f t="shared" si="5"/>
        <v>1653.12</v>
      </c>
    </row>
    <row r="196" spans="19:22" ht="12.75">
      <c r="S196">
        <v>1271</v>
      </c>
      <c r="T196">
        <f t="shared" si="6"/>
        <v>1262.4</v>
      </c>
      <c r="U196">
        <v>150.56</v>
      </c>
      <c r="V196">
        <f aca="true" t="shared" si="7" ref="V196:V259">(U196*0.1)+$V$1</f>
        <v>1655.056</v>
      </c>
    </row>
    <row r="197" spans="19:22" ht="12.75">
      <c r="S197">
        <v>1271.5</v>
      </c>
      <c r="T197">
        <f aca="true" t="shared" si="8" ref="T197:T260">S197-8.6</f>
        <v>1262.9</v>
      </c>
      <c r="U197">
        <v>163.93</v>
      </c>
      <c r="V197">
        <f t="shared" si="7"/>
        <v>1656.393</v>
      </c>
    </row>
    <row r="198" spans="19:22" ht="12.75">
      <c r="S198">
        <v>1272</v>
      </c>
      <c r="T198">
        <f t="shared" si="8"/>
        <v>1263.4</v>
      </c>
      <c r="U198">
        <v>164.29</v>
      </c>
      <c r="V198">
        <f t="shared" si="7"/>
        <v>1656.429</v>
      </c>
    </row>
    <row r="199" spans="19:22" ht="12.75">
      <c r="S199">
        <v>1272.5</v>
      </c>
      <c r="T199">
        <f t="shared" si="8"/>
        <v>1263.9</v>
      </c>
      <c r="U199">
        <v>165.21</v>
      </c>
      <c r="V199">
        <f t="shared" si="7"/>
        <v>1656.521</v>
      </c>
    </row>
    <row r="200" spans="19:22" ht="12.75">
      <c r="S200">
        <v>1273</v>
      </c>
      <c r="T200">
        <f t="shared" si="8"/>
        <v>1264.4</v>
      </c>
      <c r="U200">
        <v>168.75</v>
      </c>
      <c r="V200">
        <f t="shared" si="7"/>
        <v>1656.875</v>
      </c>
    </row>
    <row r="201" spans="19:22" ht="12.75">
      <c r="S201">
        <v>1273.5</v>
      </c>
      <c r="T201">
        <f t="shared" si="8"/>
        <v>1264.9</v>
      </c>
      <c r="U201">
        <v>180.99</v>
      </c>
      <c r="V201">
        <f t="shared" si="7"/>
        <v>1658.099</v>
      </c>
    </row>
    <row r="202" spans="19:22" ht="12.75">
      <c r="S202">
        <v>1274</v>
      </c>
      <c r="T202">
        <f t="shared" si="8"/>
        <v>1265.4</v>
      </c>
      <c r="U202">
        <v>128.56</v>
      </c>
      <c r="V202">
        <f t="shared" si="7"/>
        <v>1652.856</v>
      </c>
    </row>
    <row r="203" spans="19:22" ht="12.75">
      <c r="S203">
        <v>1274.5</v>
      </c>
      <c r="T203">
        <f t="shared" si="8"/>
        <v>1265.9</v>
      </c>
      <c r="U203">
        <v>110.81</v>
      </c>
      <c r="V203">
        <f t="shared" si="7"/>
        <v>1651.081</v>
      </c>
    </row>
    <row r="204" spans="19:22" ht="12.75">
      <c r="S204">
        <v>1275</v>
      </c>
      <c r="T204">
        <f t="shared" si="8"/>
        <v>1266.4</v>
      </c>
      <c r="U204">
        <v>73.13</v>
      </c>
      <c r="V204">
        <f t="shared" si="7"/>
        <v>1647.313</v>
      </c>
    </row>
    <row r="205" spans="19:22" ht="12.75">
      <c r="S205">
        <v>1275.5</v>
      </c>
      <c r="T205">
        <f t="shared" si="8"/>
        <v>1266.9</v>
      </c>
      <c r="U205">
        <v>78.43</v>
      </c>
      <c r="V205">
        <f t="shared" si="7"/>
        <v>1647.843</v>
      </c>
    </row>
    <row r="206" spans="19:22" ht="12.75">
      <c r="S206">
        <v>1276</v>
      </c>
      <c r="T206">
        <f t="shared" si="8"/>
        <v>1267.4</v>
      </c>
      <c r="U206">
        <v>68.3</v>
      </c>
      <c r="V206">
        <f t="shared" si="7"/>
        <v>1646.83</v>
      </c>
    </row>
    <row r="207" spans="19:22" ht="12.75">
      <c r="S207">
        <v>1276.5</v>
      </c>
      <c r="T207">
        <f t="shared" si="8"/>
        <v>1267.9</v>
      </c>
      <c r="U207">
        <v>60.59</v>
      </c>
      <c r="V207">
        <f t="shared" si="7"/>
        <v>1646.059</v>
      </c>
    </row>
    <row r="208" spans="19:22" ht="12.75">
      <c r="S208">
        <v>1277</v>
      </c>
      <c r="T208">
        <f t="shared" si="8"/>
        <v>1268.4</v>
      </c>
      <c r="U208">
        <v>108.29</v>
      </c>
      <c r="V208">
        <f t="shared" si="7"/>
        <v>1650.829</v>
      </c>
    </row>
    <row r="209" spans="19:22" ht="12.75">
      <c r="S209">
        <v>1277.5</v>
      </c>
      <c r="T209">
        <f t="shared" si="8"/>
        <v>1268.9</v>
      </c>
      <c r="U209">
        <v>156.62</v>
      </c>
      <c r="V209">
        <f t="shared" si="7"/>
        <v>1655.662</v>
      </c>
    </row>
    <row r="210" spans="19:22" ht="12.75">
      <c r="S210">
        <v>1278</v>
      </c>
      <c r="T210">
        <f t="shared" si="8"/>
        <v>1269.4</v>
      </c>
      <c r="U210">
        <v>148.36</v>
      </c>
      <c r="V210">
        <f t="shared" si="7"/>
        <v>1654.836</v>
      </c>
    </row>
    <row r="211" spans="19:22" ht="12.75">
      <c r="S211">
        <v>1278.5</v>
      </c>
      <c r="T211">
        <f t="shared" si="8"/>
        <v>1269.9</v>
      </c>
      <c r="U211">
        <v>120.52</v>
      </c>
      <c r="V211">
        <f t="shared" si="7"/>
        <v>1652.052</v>
      </c>
    </row>
    <row r="212" spans="19:22" ht="12.75">
      <c r="S212">
        <v>1279</v>
      </c>
      <c r="T212">
        <f t="shared" si="8"/>
        <v>1270.4</v>
      </c>
      <c r="U212">
        <v>60.17</v>
      </c>
      <c r="V212">
        <f t="shared" si="7"/>
        <v>1646.017</v>
      </c>
    </row>
    <row r="213" spans="19:22" ht="12.75">
      <c r="S213">
        <v>1279.5</v>
      </c>
      <c r="T213">
        <f t="shared" si="8"/>
        <v>1270.9</v>
      </c>
      <c r="U213">
        <v>26.89</v>
      </c>
      <c r="V213">
        <f t="shared" si="7"/>
        <v>1642.689</v>
      </c>
    </row>
    <row r="214" spans="19:22" ht="12.75">
      <c r="S214">
        <v>1280</v>
      </c>
      <c r="T214">
        <f t="shared" si="8"/>
        <v>1271.4</v>
      </c>
      <c r="U214">
        <v>22.43</v>
      </c>
      <c r="V214">
        <f t="shared" si="7"/>
        <v>1642.243</v>
      </c>
    </row>
    <row r="215" spans="19:22" ht="12.75">
      <c r="S215">
        <v>1280.5</v>
      </c>
      <c r="T215">
        <f t="shared" si="8"/>
        <v>1271.9</v>
      </c>
      <c r="U215">
        <v>18.72</v>
      </c>
      <c r="V215">
        <f t="shared" si="7"/>
        <v>1641.872</v>
      </c>
    </row>
    <row r="216" spans="19:22" ht="12.75">
      <c r="S216">
        <v>1281</v>
      </c>
      <c r="T216">
        <f t="shared" si="8"/>
        <v>1272.4</v>
      </c>
      <c r="U216">
        <v>20.99</v>
      </c>
      <c r="V216">
        <f t="shared" si="7"/>
        <v>1642.099</v>
      </c>
    </row>
    <row r="217" spans="19:22" ht="12.75">
      <c r="S217">
        <v>1281.5</v>
      </c>
      <c r="T217">
        <f t="shared" si="8"/>
        <v>1272.9</v>
      </c>
      <c r="U217">
        <v>21.91</v>
      </c>
      <c r="V217">
        <f t="shared" si="7"/>
        <v>1642.191</v>
      </c>
    </row>
    <row r="218" spans="19:22" ht="12.75">
      <c r="S218">
        <v>1282</v>
      </c>
      <c r="T218">
        <f t="shared" si="8"/>
        <v>1273.4</v>
      </c>
      <c r="U218">
        <v>75.78</v>
      </c>
      <c r="V218">
        <f t="shared" si="7"/>
        <v>1647.578</v>
      </c>
    </row>
    <row r="219" spans="19:22" ht="12.75">
      <c r="S219">
        <v>1282.5</v>
      </c>
      <c r="T219">
        <f t="shared" si="8"/>
        <v>1273.9</v>
      </c>
      <c r="U219">
        <v>123.45</v>
      </c>
      <c r="V219">
        <f t="shared" si="7"/>
        <v>1652.345</v>
      </c>
    </row>
    <row r="220" spans="19:22" ht="12.75">
      <c r="S220">
        <v>1283</v>
      </c>
      <c r="T220">
        <f t="shared" si="8"/>
        <v>1274.4</v>
      </c>
      <c r="U220">
        <v>43.13</v>
      </c>
      <c r="V220">
        <f t="shared" si="7"/>
        <v>1644.313</v>
      </c>
    </row>
    <row r="221" spans="19:22" ht="12.75">
      <c r="S221">
        <v>1283.5</v>
      </c>
      <c r="T221">
        <f t="shared" si="8"/>
        <v>1274.9</v>
      </c>
      <c r="U221">
        <v>87.59</v>
      </c>
      <c r="V221">
        <f t="shared" si="7"/>
        <v>1648.759</v>
      </c>
    </row>
    <row r="222" spans="19:22" ht="12.75">
      <c r="S222">
        <v>1284</v>
      </c>
      <c r="T222">
        <f t="shared" si="8"/>
        <v>1275.4</v>
      </c>
      <c r="U222">
        <v>107.51</v>
      </c>
      <c r="V222">
        <f t="shared" si="7"/>
        <v>1650.751</v>
      </c>
    </row>
    <row r="223" spans="19:22" ht="12.75">
      <c r="S223">
        <v>1284.5</v>
      </c>
      <c r="T223">
        <f t="shared" si="8"/>
        <v>1275.9</v>
      </c>
      <c r="U223">
        <v>144.21</v>
      </c>
      <c r="V223">
        <f t="shared" si="7"/>
        <v>1654.421</v>
      </c>
    </row>
    <row r="224" spans="19:22" ht="12.75">
      <c r="S224">
        <v>1285</v>
      </c>
      <c r="T224">
        <f t="shared" si="8"/>
        <v>1276.4</v>
      </c>
      <c r="U224">
        <v>134.49</v>
      </c>
      <c r="V224">
        <f t="shared" si="7"/>
        <v>1653.449</v>
      </c>
    </row>
    <row r="225" spans="19:22" ht="12.75">
      <c r="S225">
        <v>1285.5</v>
      </c>
      <c r="T225">
        <f t="shared" si="8"/>
        <v>1276.9</v>
      </c>
      <c r="U225">
        <v>75.65</v>
      </c>
      <c r="V225">
        <f t="shared" si="7"/>
        <v>1647.565</v>
      </c>
    </row>
    <row r="226" spans="19:22" ht="12.75">
      <c r="S226">
        <v>1286</v>
      </c>
      <c r="T226">
        <f t="shared" si="8"/>
        <v>1277.4</v>
      </c>
      <c r="U226">
        <v>81.1</v>
      </c>
      <c r="V226">
        <f t="shared" si="7"/>
        <v>1648.11</v>
      </c>
    </row>
    <row r="227" spans="19:22" ht="12.75">
      <c r="S227">
        <v>1286.5</v>
      </c>
      <c r="T227">
        <f t="shared" si="8"/>
        <v>1277.9</v>
      </c>
      <c r="U227">
        <v>71.38</v>
      </c>
      <c r="V227">
        <f t="shared" si="7"/>
        <v>1647.138</v>
      </c>
    </row>
    <row r="228" spans="19:22" ht="12.75">
      <c r="S228">
        <v>1287</v>
      </c>
      <c r="T228">
        <f t="shared" si="8"/>
        <v>1278.4</v>
      </c>
      <c r="U228">
        <v>97.45</v>
      </c>
      <c r="V228">
        <f t="shared" si="7"/>
        <v>1649.745</v>
      </c>
    </row>
    <row r="229" spans="19:22" ht="12.75">
      <c r="S229">
        <v>1287.5</v>
      </c>
      <c r="T229">
        <f t="shared" si="8"/>
        <v>1278.9</v>
      </c>
      <c r="U229">
        <v>51.04</v>
      </c>
      <c r="V229">
        <f t="shared" si="7"/>
        <v>1645.104</v>
      </c>
    </row>
    <row r="230" spans="19:22" ht="12.75">
      <c r="S230">
        <v>1288</v>
      </c>
      <c r="T230">
        <f t="shared" si="8"/>
        <v>1279.4</v>
      </c>
      <c r="U230">
        <v>21.1</v>
      </c>
      <c r="V230">
        <f t="shared" si="7"/>
        <v>1642.11</v>
      </c>
    </row>
    <row r="231" spans="19:22" ht="12.75">
      <c r="S231">
        <v>1288.5</v>
      </c>
      <c r="T231">
        <f t="shared" si="8"/>
        <v>1279.9</v>
      </c>
      <c r="U231">
        <v>20.19</v>
      </c>
      <c r="V231">
        <f t="shared" si="7"/>
        <v>1642.019</v>
      </c>
    </row>
    <row r="232" spans="19:22" ht="12.75">
      <c r="S232">
        <v>1289</v>
      </c>
      <c r="T232">
        <f t="shared" si="8"/>
        <v>1280.4</v>
      </c>
      <c r="U232">
        <v>19.41</v>
      </c>
      <c r="V232">
        <f t="shared" si="7"/>
        <v>1641.941</v>
      </c>
    </row>
    <row r="233" spans="19:22" ht="12.75">
      <c r="S233">
        <v>1289.5</v>
      </c>
      <c r="T233">
        <f t="shared" si="8"/>
        <v>1280.9</v>
      </c>
      <c r="U233">
        <v>21.37</v>
      </c>
      <c r="V233">
        <f t="shared" si="7"/>
        <v>1642.137</v>
      </c>
    </row>
    <row r="234" spans="19:22" ht="12.75">
      <c r="S234">
        <v>1290</v>
      </c>
      <c r="T234">
        <f t="shared" si="8"/>
        <v>1281.4</v>
      </c>
      <c r="U234">
        <v>26.63</v>
      </c>
      <c r="V234">
        <f t="shared" si="7"/>
        <v>1642.663</v>
      </c>
    </row>
    <row r="235" spans="19:22" ht="12.75">
      <c r="S235">
        <v>1290.5</v>
      </c>
      <c r="T235">
        <f t="shared" si="8"/>
        <v>1281.9</v>
      </c>
      <c r="U235">
        <v>79.31</v>
      </c>
      <c r="V235">
        <f t="shared" si="7"/>
        <v>1647.931</v>
      </c>
    </row>
    <row r="236" spans="19:22" ht="12.75">
      <c r="S236">
        <v>1291</v>
      </c>
      <c r="T236">
        <f t="shared" si="8"/>
        <v>1282.4</v>
      </c>
      <c r="U236">
        <v>69.69</v>
      </c>
      <c r="V236">
        <f t="shared" si="7"/>
        <v>1646.969</v>
      </c>
    </row>
    <row r="237" spans="19:22" ht="12.75">
      <c r="S237">
        <v>1291.5</v>
      </c>
      <c r="T237">
        <f t="shared" si="8"/>
        <v>1282.9</v>
      </c>
      <c r="U237">
        <v>35.34</v>
      </c>
      <c r="V237">
        <f t="shared" si="7"/>
        <v>1643.534</v>
      </c>
    </row>
    <row r="238" spans="19:22" ht="12.75">
      <c r="S238">
        <v>1292</v>
      </c>
      <c r="T238">
        <f t="shared" si="8"/>
        <v>1283.4</v>
      </c>
      <c r="U238">
        <v>23.94</v>
      </c>
      <c r="V238">
        <f t="shared" si="7"/>
        <v>1642.394</v>
      </c>
    </row>
    <row r="239" spans="19:22" ht="12.75">
      <c r="S239">
        <v>1292.5</v>
      </c>
      <c r="T239">
        <f t="shared" si="8"/>
        <v>1283.9</v>
      </c>
      <c r="U239">
        <v>47.86</v>
      </c>
      <c r="V239">
        <f t="shared" si="7"/>
        <v>1644.786</v>
      </c>
    </row>
    <row r="240" spans="19:22" ht="12.75">
      <c r="S240">
        <v>1293</v>
      </c>
      <c r="T240">
        <f t="shared" si="8"/>
        <v>1284.4</v>
      </c>
      <c r="U240">
        <v>69.2</v>
      </c>
      <c r="V240">
        <f t="shared" si="7"/>
        <v>1646.92</v>
      </c>
    </row>
    <row r="241" spans="19:22" ht="12.75">
      <c r="S241">
        <v>1293.5</v>
      </c>
      <c r="T241">
        <f t="shared" si="8"/>
        <v>1284.9</v>
      </c>
      <c r="U241">
        <v>31.45</v>
      </c>
      <c r="V241">
        <f t="shared" si="7"/>
        <v>1643.145</v>
      </c>
    </row>
    <row r="242" spans="19:22" ht="12.75">
      <c r="S242">
        <v>1294</v>
      </c>
      <c r="T242">
        <f t="shared" si="8"/>
        <v>1285.4</v>
      </c>
      <c r="U242">
        <v>19.37</v>
      </c>
      <c r="V242">
        <f t="shared" si="7"/>
        <v>1641.937</v>
      </c>
    </row>
    <row r="243" spans="19:22" ht="12.75">
      <c r="S243">
        <v>1294.5</v>
      </c>
      <c r="T243">
        <f t="shared" si="8"/>
        <v>1285.9</v>
      </c>
      <c r="U243">
        <v>16.01</v>
      </c>
      <c r="V243">
        <f t="shared" si="7"/>
        <v>1641.601</v>
      </c>
    </row>
    <row r="244" spans="19:22" ht="12.75">
      <c r="S244">
        <v>1295</v>
      </c>
      <c r="T244">
        <f t="shared" si="8"/>
        <v>1286.4</v>
      </c>
      <c r="U244">
        <v>21.59</v>
      </c>
      <c r="V244">
        <f t="shared" si="7"/>
        <v>1642.159</v>
      </c>
    </row>
    <row r="245" spans="19:22" ht="12.75">
      <c r="S245">
        <v>1295.5</v>
      </c>
      <c r="T245">
        <f t="shared" si="8"/>
        <v>1286.9</v>
      </c>
      <c r="U245">
        <v>19.47</v>
      </c>
      <c r="V245">
        <f t="shared" si="7"/>
        <v>1641.947</v>
      </c>
    </row>
    <row r="246" spans="19:22" ht="12.75">
      <c r="S246">
        <v>1296</v>
      </c>
      <c r="T246">
        <f t="shared" si="8"/>
        <v>1287.4</v>
      </c>
      <c r="U246">
        <v>20.57</v>
      </c>
      <c r="V246">
        <f t="shared" si="7"/>
        <v>1642.057</v>
      </c>
    </row>
    <row r="247" spans="19:22" ht="12.75">
      <c r="S247">
        <v>1296.5</v>
      </c>
      <c r="T247">
        <f t="shared" si="8"/>
        <v>1287.9</v>
      </c>
      <c r="U247">
        <v>21.64</v>
      </c>
      <c r="V247">
        <f t="shared" si="7"/>
        <v>1642.164</v>
      </c>
    </row>
    <row r="248" spans="19:22" ht="12.75">
      <c r="S248">
        <v>1297</v>
      </c>
      <c r="T248">
        <f t="shared" si="8"/>
        <v>1288.4</v>
      </c>
      <c r="U248">
        <v>18.75</v>
      </c>
      <c r="V248">
        <f t="shared" si="7"/>
        <v>1641.875</v>
      </c>
    </row>
    <row r="249" spans="19:22" ht="12.75">
      <c r="S249">
        <v>1297.5</v>
      </c>
      <c r="T249">
        <f t="shared" si="8"/>
        <v>1288.9</v>
      </c>
      <c r="U249">
        <v>18.93</v>
      </c>
      <c r="V249">
        <f t="shared" si="7"/>
        <v>1641.893</v>
      </c>
    </row>
    <row r="250" spans="19:22" ht="12.75">
      <c r="S250">
        <v>1298</v>
      </c>
      <c r="T250">
        <f t="shared" si="8"/>
        <v>1289.4</v>
      </c>
      <c r="U250">
        <v>18.29</v>
      </c>
      <c r="V250">
        <f t="shared" si="7"/>
        <v>1641.829</v>
      </c>
    </row>
    <row r="251" spans="19:22" ht="12.75">
      <c r="S251">
        <v>1298.5</v>
      </c>
      <c r="T251">
        <f t="shared" si="8"/>
        <v>1289.9</v>
      </c>
      <c r="U251">
        <v>19.58</v>
      </c>
      <c r="V251">
        <f t="shared" si="7"/>
        <v>1641.958</v>
      </c>
    </row>
    <row r="252" spans="19:22" ht="12.75">
      <c r="S252">
        <v>1299</v>
      </c>
      <c r="T252">
        <f t="shared" si="8"/>
        <v>1290.4</v>
      </c>
      <c r="U252">
        <v>19.65</v>
      </c>
      <c r="V252">
        <f t="shared" si="7"/>
        <v>1641.965</v>
      </c>
    </row>
    <row r="253" spans="19:22" ht="12.75">
      <c r="S253">
        <v>1299.5</v>
      </c>
      <c r="T253">
        <f t="shared" si="8"/>
        <v>1290.9</v>
      </c>
      <c r="U253">
        <v>19.01</v>
      </c>
      <c r="V253">
        <f t="shared" si="7"/>
        <v>1641.901</v>
      </c>
    </row>
    <row r="254" spans="19:22" ht="12.75">
      <c r="S254">
        <v>1300</v>
      </c>
      <c r="T254">
        <f t="shared" si="8"/>
        <v>1291.4</v>
      </c>
      <c r="U254">
        <v>18.44</v>
      </c>
      <c r="V254">
        <f t="shared" si="7"/>
        <v>1641.844</v>
      </c>
    </row>
    <row r="255" spans="19:22" ht="12.75">
      <c r="S255">
        <v>1300.5</v>
      </c>
      <c r="T255">
        <f t="shared" si="8"/>
        <v>1291.9</v>
      </c>
      <c r="U255">
        <v>29.32</v>
      </c>
      <c r="V255">
        <f t="shared" si="7"/>
        <v>1642.932</v>
      </c>
    </row>
    <row r="256" spans="19:22" ht="12.75">
      <c r="S256">
        <v>1301</v>
      </c>
      <c r="T256">
        <f t="shared" si="8"/>
        <v>1292.4</v>
      </c>
      <c r="U256">
        <v>123.21</v>
      </c>
      <c r="V256">
        <f t="shared" si="7"/>
        <v>1652.321</v>
      </c>
    </row>
    <row r="257" spans="19:22" ht="12.75">
      <c r="S257">
        <v>1301.5</v>
      </c>
      <c r="T257">
        <f t="shared" si="8"/>
        <v>1292.9</v>
      </c>
      <c r="U257">
        <v>64.74</v>
      </c>
      <c r="V257">
        <f t="shared" si="7"/>
        <v>1646.474</v>
      </c>
    </row>
    <row r="258" spans="19:22" ht="12.75">
      <c r="S258">
        <v>1302</v>
      </c>
      <c r="T258">
        <f t="shared" si="8"/>
        <v>1293.4</v>
      </c>
      <c r="U258">
        <v>22.58</v>
      </c>
      <c r="V258">
        <f t="shared" si="7"/>
        <v>1642.258</v>
      </c>
    </row>
    <row r="259" spans="19:22" ht="12.75">
      <c r="S259">
        <v>1302.5</v>
      </c>
      <c r="T259">
        <f t="shared" si="8"/>
        <v>1293.9</v>
      </c>
      <c r="U259">
        <v>20.72</v>
      </c>
      <c r="V259">
        <f t="shared" si="7"/>
        <v>1642.072</v>
      </c>
    </row>
    <row r="260" spans="19:22" ht="12.75">
      <c r="S260">
        <v>1303</v>
      </c>
      <c r="T260">
        <f t="shared" si="8"/>
        <v>1294.4</v>
      </c>
      <c r="U260">
        <v>18.97</v>
      </c>
      <c r="V260">
        <f aca="true" t="shared" si="9" ref="V260:V323">(U260*0.1)+$V$1</f>
        <v>1641.897</v>
      </c>
    </row>
    <row r="261" spans="19:22" ht="12.75">
      <c r="S261">
        <v>1303.5</v>
      </c>
      <c r="T261">
        <f aca="true" t="shared" si="10" ref="T261:T324">S261-8.6</f>
        <v>1294.9</v>
      </c>
      <c r="U261">
        <v>20.52</v>
      </c>
      <c r="V261">
        <f t="shared" si="9"/>
        <v>1642.052</v>
      </c>
    </row>
    <row r="262" spans="19:22" ht="12.75">
      <c r="S262">
        <v>1304</v>
      </c>
      <c r="T262">
        <f t="shared" si="10"/>
        <v>1295.4</v>
      </c>
      <c r="U262">
        <v>20.15</v>
      </c>
      <c r="V262">
        <f t="shared" si="9"/>
        <v>1642.015</v>
      </c>
    </row>
    <row r="263" spans="19:22" ht="12.75">
      <c r="S263">
        <v>1304.5</v>
      </c>
      <c r="T263">
        <f t="shared" si="10"/>
        <v>1295.9</v>
      </c>
      <c r="U263">
        <v>22.54</v>
      </c>
      <c r="V263">
        <f t="shared" si="9"/>
        <v>1642.254</v>
      </c>
    </row>
    <row r="264" spans="19:22" ht="12.75">
      <c r="S264">
        <v>1305</v>
      </c>
      <c r="T264">
        <f t="shared" si="10"/>
        <v>1296.4</v>
      </c>
      <c r="U264">
        <v>21</v>
      </c>
      <c r="V264">
        <f t="shared" si="9"/>
        <v>1642.1</v>
      </c>
    </row>
    <row r="265" spans="19:22" ht="12.75">
      <c r="S265">
        <v>1305.5</v>
      </c>
      <c r="T265">
        <f t="shared" si="10"/>
        <v>1296.9</v>
      </c>
      <c r="U265">
        <v>21.09</v>
      </c>
      <c r="V265">
        <f t="shared" si="9"/>
        <v>1642.109</v>
      </c>
    </row>
    <row r="266" spans="19:22" ht="12.75">
      <c r="S266">
        <v>1306</v>
      </c>
      <c r="T266">
        <f t="shared" si="10"/>
        <v>1297.4</v>
      </c>
      <c r="U266">
        <v>24.04</v>
      </c>
      <c r="V266">
        <f t="shared" si="9"/>
        <v>1642.404</v>
      </c>
    </row>
    <row r="267" spans="19:22" ht="12.75">
      <c r="S267">
        <v>1306.5</v>
      </c>
      <c r="T267">
        <f t="shared" si="10"/>
        <v>1297.9</v>
      </c>
      <c r="U267">
        <v>28.84</v>
      </c>
      <c r="V267">
        <f t="shared" si="9"/>
        <v>1642.884</v>
      </c>
    </row>
    <row r="268" spans="19:22" ht="12.75">
      <c r="S268">
        <v>1307</v>
      </c>
      <c r="T268">
        <f t="shared" si="10"/>
        <v>1298.4</v>
      </c>
      <c r="U268">
        <v>25.2</v>
      </c>
      <c r="V268">
        <f t="shared" si="9"/>
        <v>1642.52</v>
      </c>
    </row>
    <row r="269" spans="19:22" ht="12.75">
      <c r="S269">
        <v>1307.5</v>
      </c>
      <c r="T269">
        <f t="shared" si="10"/>
        <v>1298.9</v>
      </c>
      <c r="U269">
        <v>52.02</v>
      </c>
      <c r="V269">
        <f t="shared" si="9"/>
        <v>1645.202</v>
      </c>
    </row>
    <row r="270" spans="19:22" ht="12.75">
      <c r="S270">
        <v>1308</v>
      </c>
      <c r="T270">
        <f t="shared" si="10"/>
        <v>1299.4</v>
      </c>
      <c r="U270">
        <v>189.7</v>
      </c>
      <c r="V270">
        <f t="shared" si="9"/>
        <v>1658.97</v>
      </c>
    </row>
    <row r="271" spans="19:22" ht="12.75">
      <c r="S271">
        <v>1308.5</v>
      </c>
      <c r="T271">
        <f t="shared" si="10"/>
        <v>1299.9</v>
      </c>
      <c r="U271">
        <v>151.37</v>
      </c>
      <c r="V271">
        <f t="shared" si="9"/>
        <v>1655.137</v>
      </c>
    </row>
    <row r="272" spans="19:22" ht="12.75">
      <c r="S272">
        <v>1309</v>
      </c>
      <c r="T272">
        <f t="shared" si="10"/>
        <v>1300.4</v>
      </c>
      <c r="U272">
        <v>129.61</v>
      </c>
      <c r="V272">
        <f t="shared" si="9"/>
        <v>1652.961</v>
      </c>
    </row>
    <row r="273" spans="19:22" ht="12.75">
      <c r="S273">
        <v>1309.5</v>
      </c>
      <c r="T273">
        <f t="shared" si="10"/>
        <v>1300.9</v>
      </c>
      <c r="U273">
        <v>127.88</v>
      </c>
      <c r="V273">
        <f t="shared" si="9"/>
        <v>1652.788</v>
      </c>
    </row>
    <row r="274" spans="19:22" ht="12.75">
      <c r="S274">
        <v>1310</v>
      </c>
      <c r="T274">
        <f t="shared" si="10"/>
        <v>1301.4</v>
      </c>
      <c r="U274">
        <v>127.25</v>
      </c>
      <c r="V274">
        <f t="shared" si="9"/>
        <v>1652.725</v>
      </c>
    </row>
    <row r="275" spans="19:22" ht="12.75">
      <c r="S275">
        <v>1310.5</v>
      </c>
      <c r="T275">
        <f t="shared" si="10"/>
        <v>1301.9</v>
      </c>
      <c r="U275">
        <v>53.4</v>
      </c>
      <c r="V275">
        <f t="shared" si="9"/>
        <v>1645.34</v>
      </c>
    </row>
    <row r="276" spans="19:22" ht="12.75">
      <c r="S276">
        <v>1311</v>
      </c>
      <c r="T276">
        <f t="shared" si="10"/>
        <v>1302.4</v>
      </c>
      <c r="U276">
        <v>32.33</v>
      </c>
      <c r="V276">
        <f t="shared" si="9"/>
        <v>1643.233</v>
      </c>
    </row>
    <row r="277" spans="19:22" ht="12.75">
      <c r="S277">
        <v>1311.5</v>
      </c>
      <c r="T277">
        <f t="shared" si="10"/>
        <v>1302.9</v>
      </c>
      <c r="U277">
        <v>30.02</v>
      </c>
      <c r="V277">
        <f t="shared" si="9"/>
        <v>1643.002</v>
      </c>
    </row>
    <row r="278" spans="19:22" ht="12.75">
      <c r="S278">
        <v>1312</v>
      </c>
      <c r="T278">
        <f t="shared" si="10"/>
        <v>1303.4</v>
      </c>
      <c r="U278">
        <v>32.78</v>
      </c>
      <c r="V278">
        <f t="shared" si="9"/>
        <v>1643.278</v>
      </c>
    </row>
    <row r="279" spans="19:22" ht="12.75">
      <c r="S279">
        <v>1312.5</v>
      </c>
      <c r="T279">
        <f t="shared" si="10"/>
        <v>1303.9</v>
      </c>
      <c r="U279">
        <v>32.47</v>
      </c>
      <c r="V279">
        <f t="shared" si="9"/>
        <v>1643.247</v>
      </c>
    </row>
    <row r="280" spans="19:22" ht="12.75">
      <c r="S280">
        <v>1313</v>
      </c>
      <c r="T280">
        <f t="shared" si="10"/>
        <v>1304.4</v>
      </c>
      <c r="U280">
        <v>33.55</v>
      </c>
      <c r="V280">
        <f t="shared" si="9"/>
        <v>1643.355</v>
      </c>
    </row>
    <row r="281" spans="19:22" ht="12.75">
      <c r="S281">
        <v>1313.5</v>
      </c>
      <c r="T281">
        <f t="shared" si="10"/>
        <v>1304.9</v>
      </c>
      <c r="U281">
        <v>38.71</v>
      </c>
      <c r="V281">
        <f t="shared" si="9"/>
        <v>1643.871</v>
      </c>
    </row>
    <row r="282" spans="19:22" ht="12.75">
      <c r="S282">
        <v>1314</v>
      </c>
      <c r="T282">
        <f t="shared" si="10"/>
        <v>1305.4</v>
      </c>
      <c r="U282">
        <v>43.34</v>
      </c>
      <c r="V282">
        <f t="shared" si="9"/>
        <v>1644.334</v>
      </c>
    </row>
    <row r="283" spans="19:22" ht="12.75">
      <c r="S283">
        <v>1314.5</v>
      </c>
      <c r="T283">
        <f t="shared" si="10"/>
        <v>1305.9</v>
      </c>
      <c r="U283">
        <v>41.17</v>
      </c>
      <c r="V283">
        <f t="shared" si="9"/>
        <v>1644.117</v>
      </c>
    </row>
    <row r="284" spans="19:22" ht="12.75">
      <c r="S284">
        <v>1315</v>
      </c>
      <c r="T284">
        <f t="shared" si="10"/>
        <v>1306.4</v>
      </c>
      <c r="U284">
        <v>43.3</v>
      </c>
      <c r="V284">
        <f t="shared" si="9"/>
        <v>1644.33</v>
      </c>
    </row>
    <row r="285" spans="19:22" ht="12.75">
      <c r="S285">
        <v>1315.5</v>
      </c>
      <c r="T285">
        <f t="shared" si="10"/>
        <v>1306.9</v>
      </c>
      <c r="U285">
        <v>44.6</v>
      </c>
      <c r="V285">
        <f t="shared" si="9"/>
        <v>1644.46</v>
      </c>
    </row>
    <row r="286" spans="19:22" ht="12.75">
      <c r="S286">
        <v>1316</v>
      </c>
      <c r="T286">
        <f t="shared" si="10"/>
        <v>1307.4</v>
      </c>
      <c r="U286">
        <v>41.34</v>
      </c>
      <c r="V286">
        <f t="shared" si="9"/>
        <v>1644.134</v>
      </c>
    </row>
    <row r="287" spans="19:22" ht="12.75">
      <c r="S287">
        <v>1316.5</v>
      </c>
      <c r="T287">
        <f t="shared" si="10"/>
        <v>1307.9</v>
      </c>
      <c r="U287">
        <v>36.78</v>
      </c>
      <c r="V287">
        <f t="shared" si="9"/>
        <v>1643.678</v>
      </c>
    </row>
    <row r="288" spans="19:22" ht="12.75">
      <c r="S288">
        <v>1317</v>
      </c>
      <c r="T288">
        <f t="shared" si="10"/>
        <v>1308.4</v>
      </c>
      <c r="U288">
        <v>29.85</v>
      </c>
      <c r="V288">
        <f t="shared" si="9"/>
        <v>1642.985</v>
      </c>
    </row>
    <row r="289" spans="19:22" ht="12.75">
      <c r="S289">
        <v>1317.5</v>
      </c>
      <c r="T289">
        <f t="shared" si="10"/>
        <v>1308.9</v>
      </c>
      <c r="U289">
        <v>31.1</v>
      </c>
      <c r="V289">
        <f t="shared" si="9"/>
        <v>1643.11</v>
      </c>
    </row>
    <row r="290" spans="19:22" ht="12.75">
      <c r="S290">
        <v>1318</v>
      </c>
      <c r="T290">
        <f t="shared" si="10"/>
        <v>1309.4</v>
      </c>
      <c r="U290">
        <v>30.47</v>
      </c>
      <c r="V290">
        <f t="shared" si="9"/>
        <v>1643.047</v>
      </c>
    </row>
    <row r="291" spans="19:22" ht="12.75">
      <c r="S291">
        <v>1318.5</v>
      </c>
      <c r="T291">
        <f t="shared" si="10"/>
        <v>1309.9</v>
      </c>
      <c r="U291">
        <v>33.15</v>
      </c>
      <c r="V291">
        <f t="shared" si="9"/>
        <v>1643.315</v>
      </c>
    </row>
    <row r="292" spans="19:22" ht="12.75">
      <c r="S292">
        <v>1319</v>
      </c>
      <c r="T292">
        <f t="shared" si="10"/>
        <v>1310.4</v>
      </c>
      <c r="U292">
        <v>46.97</v>
      </c>
      <c r="V292">
        <f t="shared" si="9"/>
        <v>1644.697</v>
      </c>
    </row>
    <row r="293" spans="19:22" ht="12.75">
      <c r="S293">
        <v>1319.5</v>
      </c>
      <c r="T293">
        <f t="shared" si="10"/>
        <v>1310.9</v>
      </c>
      <c r="U293">
        <v>77.1</v>
      </c>
      <c r="V293">
        <f t="shared" si="9"/>
        <v>1647.71</v>
      </c>
    </row>
    <row r="294" spans="19:22" ht="12.75">
      <c r="S294">
        <v>1320</v>
      </c>
      <c r="T294">
        <f t="shared" si="10"/>
        <v>1311.4</v>
      </c>
      <c r="U294">
        <v>56.35</v>
      </c>
      <c r="V294">
        <f t="shared" si="9"/>
        <v>1645.635</v>
      </c>
    </row>
    <row r="295" spans="19:22" ht="12.75">
      <c r="S295">
        <v>1320.5</v>
      </c>
      <c r="T295">
        <f t="shared" si="10"/>
        <v>1311.9</v>
      </c>
      <c r="U295">
        <v>50.52</v>
      </c>
      <c r="V295">
        <f t="shared" si="9"/>
        <v>1645.052</v>
      </c>
    </row>
    <row r="296" spans="19:22" ht="12.75">
      <c r="S296">
        <v>1321</v>
      </c>
      <c r="T296">
        <f t="shared" si="10"/>
        <v>1312.4</v>
      </c>
      <c r="U296">
        <v>54.43</v>
      </c>
      <c r="V296">
        <f t="shared" si="9"/>
        <v>1645.443</v>
      </c>
    </row>
    <row r="297" spans="19:22" ht="12.75">
      <c r="S297">
        <v>1321.5</v>
      </c>
      <c r="T297">
        <f t="shared" si="10"/>
        <v>1312.9</v>
      </c>
      <c r="U297">
        <v>44.92</v>
      </c>
      <c r="V297">
        <f t="shared" si="9"/>
        <v>1644.492</v>
      </c>
    </row>
    <row r="298" spans="19:22" ht="12.75">
      <c r="S298">
        <v>1322</v>
      </c>
      <c r="T298">
        <f t="shared" si="10"/>
        <v>1313.4</v>
      </c>
      <c r="U298">
        <v>63.88</v>
      </c>
      <c r="V298">
        <f t="shared" si="9"/>
        <v>1646.388</v>
      </c>
    </row>
    <row r="299" spans="19:22" ht="12.75">
      <c r="S299">
        <v>1322.5</v>
      </c>
      <c r="T299">
        <f t="shared" si="10"/>
        <v>1313.9</v>
      </c>
      <c r="U299">
        <v>54.07</v>
      </c>
      <c r="V299">
        <f t="shared" si="9"/>
        <v>1645.407</v>
      </c>
    </row>
    <row r="300" spans="19:22" ht="12.75">
      <c r="S300">
        <v>1323</v>
      </c>
      <c r="T300">
        <f t="shared" si="10"/>
        <v>1314.4</v>
      </c>
      <c r="U300">
        <v>42.99</v>
      </c>
      <c r="V300">
        <f t="shared" si="9"/>
        <v>1644.299</v>
      </c>
    </row>
    <row r="301" spans="19:22" ht="12.75">
      <c r="S301">
        <v>1323.5</v>
      </c>
      <c r="T301">
        <f t="shared" si="10"/>
        <v>1314.9</v>
      </c>
      <c r="U301">
        <v>117.38</v>
      </c>
      <c r="V301">
        <f t="shared" si="9"/>
        <v>1651.738</v>
      </c>
    </row>
    <row r="302" spans="19:22" ht="12.75">
      <c r="S302">
        <v>1324</v>
      </c>
      <c r="T302">
        <f t="shared" si="10"/>
        <v>1315.4</v>
      </c>
      <c r="U302">
        <v>142.29</v>
      </c>
      <c r="V302">
        <f t="shared" si="9"/>
        <v>1654.229</v>
      </c>
    </row>
    <row r="303" spans="19:22" ht="12.75">
      <c r="S303">
        <v>1324.5</v>
      </c>
      <c r="T303">
        <f t="shared" si="10"/>
        <v>1315.9</v>
      </c>
      <c r="U303">
        <v>124.5</v>
      </c>
      <c r="V303">
        <f t="shared" si="9"/>
        <v>1652.45</v>
      </c>
    </row>
    <row r="304" spans="19:22" ht="12.75">
      <c r="S304">
        <v>1325</v>
      </c>
      <c r="T304">
        <f t="shared" si="10"/>
        <v>1316.4</v>
      </c>
      <c r="U304">
        <v>125.51</v>
      </c>
      <c r="V304">
        <f t="shared" si="9"/>
        <v>1652.551</v>
      </c>
    </row>
    <row r="305" spans="19:22" ht="12.75">
      <c r="S305">
        <v>1325.5</v>
      </c>
      <c r="T305">
        <f t="shared" si="10"/>
        <v>1316.9</v>
      </c>
      <c r="U305">
        <v>111.93</v>
      </c>
      <c r="V305">
        <f t="shared" si="9"/>
        <v>1651.193</v>
      </c>
    </row>
    <row r="306" spans="19:22" ht="12.75">
      <c r="S306">
        <v>1326</v>
      </c>
      <c r="T306">
        <f t="shared" si="10"/>
        <v>1317.4</v>
      </c>
      <c r="U306">
        <v>101.25</v>
      </c>
      <c r="V306">
        <f t="shared" si="9"/>
        <v>1650.125</v>
      </c>
    </row>
    <row r="307" spans="19:22" ht="12.75">
      <c r="S307">
        <v>1326.5</v>
      </c>
      <c r="T307">
        <f t="shared" si="10"/>
        <v>1317.9</v>
      </c>
      <c r="U307">
        <v>105.83</v>
      </c>
      <c r="V307">
        <f t="shared" si="9"/>
        <v>1650.583</v>
      </c>
    </row>
    <row r="308" spans="19:22" ht="12.75">
      <c r="S308">
        <v>1327</v>
      </c>
      <c r="T308">
        <f t="shared" si="10"/>
        <v>1318.4</v>
      </c>
      <c r="U308">
        <v>145.23</v>
      </c>
      <c r="V308">
        <f t="shared" si="9"/>
        <v>1654.523</v>
      </c>
    </row>
    <row r="309" spans="19:22" ht="12.75">
      <c r="S309">
        <v>1327.5</v>
      </c>
      <c r="T309">
        <f t="shared" si="10"/>
        <v>1318.9</v>
      </c>
      <c r="U309">
        <v>129.09</v>
      </c>
      <c r="V309">
        <f t="shared" si="9"/>
        <v>1652.909</v>
      </c>
    </row>
    <row r="310" spans="19:22" ht="12.75">
      <c r="S310">
        <v>1328</v>
      </c>
      <c r="T310">
        <f t="shared" si="10"/>
        <v>1319.4</v>
      </c>
      <c r="U310">
        <v>95.38</v>
      </c>
      <c r="V310">
        <f t="shared" si="9"/>
        <v>1649.538</v>
      </c>
    </row>
    <row r="311" spans="19:22" ht="12.75">
      <c r="S311">
        <v>1328.5</v>
      </c>
      <c r="T311">
        <f t="shared" si="10"/>
        <v>1319.9</v>
      </c>
      <c r="U311">
        <v>98.15</v>
      </c>
      <c r="V311">
        <f t="shared" si="9"/>
        <v>1649.815</v>
      </c>
    </row>
    <row r="312" spans="19:22" ht="12.75">
      <c r="S312">
        <v>1329</v>
      </c>
      <c r="T312">
        <f t="shared" si="10"/>
        <v>1320.4</v>
      </c>
      <c r="U312">
        <v>100.44</v>
      </c>
      <c r="V312">
        <f t="shared" si="9"/>
        <v>1650.044</v>
      </c>
    </row>
    <row r="313" spans="19:22" ht="12.75">
      <c r="S313">
        <v>1329.5</v>
      </c>
      <c r="T313">
        <f t="shared" si="10"/>
        <v>1320.9</v>
      </c>
      <c r="U313">
        <v>113.19</v>
      </c>
      <c r="V313">
        <f t="shared" si="9"/>
        <v>1651.319</v>
      </c>
    </row>
    <row r="314" spans="19:22" ht="12.75">
      <c r="S314">
        <v>1330</v>
      </c>
      <c r="T314">
        <f t="shared" si="10"/>
        <v>1321.4</v>
      </c>
      <c r="U314">
        <v>144.58</v>
      </c>
      <c r="V314">
        <f t="shared" si="9"/>
        <v>1654.458</v>
      </c>
    </row>
    <row r="315" spans="19:22" ht="12.75">
      <c r="S315">
        <v>1330.5</v>
      </c>
      <c r="T315">
        <f t="shared" si="10"/>
        <v>1321.9</v>
      </c>
      <c r="U315">
        <v>130.58</v>
      </c>
      <c r="V315">
        <f t="shared" si="9"/>
        <v>1653.058</v>
      </c>
    </row>
    <row r="316" spans="19:22" ht="12.75">
      <c r="S316">
        <v>1331</v>
      </c>
      <c r="T316">
        <f t="shared" si="10"/>
        <v>1322.4</v>
      </c>
      <c r="U316">
        <v>49.83</v>
      </c>
      <c r="V316">
        <f t="shared" si="9"/>
        <v>1644.983</v>
      </c>
    </row>
    <row r="317" spans="19:22" ht="12.75">
      <c r="S317">
        <v>1331.5</v>
      </c>
      <c r="T317">
        <f t="shared" si="10"/>
        <v>1322.9</v>
      </c>
      <c r="U317">
        <v>39.95</v>
      </c>
      <c r="V317">
        <f t="shared" si="9"/>
        <v>1643.995</v>
      </c>
    </row>
    <row r="318" spans="19:22" ht="12.75">
      <c r="S318">
        <v>1332</v>
      </c>
      <c r="T318">
        <f t="shared" si="10"/>
        <v>1323.4</v>
      </c>
      <c r="U318">
        <v>41.51</v>
      </c>
      <c r="V318">
        <f t="shared" si="9"/>
        <v>1644.151</v>
      </c>
    </row>
    <row r="319" spans="19:22" ht="12.75">
      <c r="S319">
        <v>1332.5</v>
      </c>
      <c r="T319">
        <f t="shared" si="10"/>
        <v>1323.9</v>
      </c>
      <c r="U319">
        <v>41.78</v>
      </c>
      <c r="V319">
        <f t="shared" si="9"/>
        <v>1644.178</v>
      </c>
    </row>
    <row r="320" spans="19:22" ht="12.75">
      <c r="S320">
        <v>1333</v>
      </c>
      <c r="T320">
        <f t="shared" si="10"/>
        <v>1324.4</v>
      </c>
      <c r="U320">
        <v>40.32</v>
      </c>
      <c r="V320">
        <f t="shared" si="9"/>
        <v>1644.032</v>
      </c>
    </row>
    <row r="321" spans="19:22" ht="12.75">
      <c r="S321">
        <v>1333.5</v>
      </c>
      <c r="T321">
        <f t="shared" si="10"/>
        <v>1324.9</v>
      </c>
      <c r="U321">
        <v>43.65</v>
      </c>
      <c r="V321">
        <f t="shared" si="9"/>
        <v>1644.365</v>
      </c>
    </row>
    <row r="322" spans="19:22" ht="12.75">
      <c r="S322">
        <v>1334</v>
      </c>
      <c r="T322">
        <f t="shared" si="10"/>
        <v>1325.4</v>
      </c>
      <c r="U322">
        <v>47.01</v>
      </c>
      <c r="V322">
        <f t="shared" si="9"/>
        <v>1644.701</v>
      </c>
    </row>
    <row r="323" spans="19:22" ht="12.75">
      <c r="S323">
        <v>1334.5</v>
      </c>
      <c r="T323">
        <f t="shared" si="10"/>
        <v>1325.9</v>
      </c>
      <c r="U323">
        <v>47.64</v>
      </c>
      <c r="V323">
        <f t="shared" si="9"/>
        <v>1644.764</v>
      </c>
    </row>
    <row r="324" spans="19:22" ht="12.75">
      <c r="S324">
        <v>1335</v>
      </c>
      <c r="T324">
        <f t="shared" si="10"/>
        <v>1326.4</v>
      </c>
      <c r="U324">
        <v>47.61</v>
      </c>
      <c r="V324">
        <f aca="true" t="shared" si="11" ref="V324:V361">(U324*0.1)+$V$1</f>
        <v>1644.761</v>
      </c>
    </row>
    <row r="325" spans="19:22" ht="12.75">
      <c r="S325">
        <v>1335.5</v>
      </c>
      <c r="T325">
        <f aca="true" t="shared" si="12" ref="T325:T361">S325-8.6</f>
        <v>1326.9</v>
      </c>
      <c r="U325">
        <v>43.42</v>
      </c>
      <c r="V325">
        <f t="shared" si="11"/>
        <v>1644.342</v>
      </c>
    </row>
    <row r="326" spans="19:22" ht="12.75">
      <c r="S326">
        <v>1336</v>
      </c>
      <c r="T326">
        <f t="shared" si="12"/>
        <v>1327.4</v>
      </c>
      <c r="U326">
        <v>46.66</v>
      </c>
      <c r="V326">
        <f t="shared" si="11"/>
        <v>1644.666</v>
      </c>
    </row>
    <row r="327" spans="19:22" ht="12.75">
      <c r="S327">
        <v>1336.5</v>
      </c>
      <c r="T327">
        <f t="shared" si="12"/>
        <v>1327.9</v>
      </c>
      <c r="U327">
        <v>45.59</v>
      </c>
      <c r="V327">
        <f t="shared" si="11"/>
        <v>1644.559</v>
      </c>
    </row>
    <row r="328" spans="19:22" ht="12.75">
      <c r="S328">
        <v>1337</v>
      </c>
      <c r="T328">
        <f t="shared" si="12"/>
        <v>1328.4</v>
      </c>
      <c r="U328">
        <v>44.88</v>
      </c>
      <c r="V328">
        <f t="shared" si="11"/>
        <v>1644.488</v>
      </c>
    </row>
    <row r="329" spans="19:22" ht="12.75">
      <c r="S329">
        <v>1337.5</v>
      </c>
      <c r="T329">
        <f t="shared" si="12"/>
        <v>1328.9</v>
      </c>
      <c r="U329">
        <v>43.17</v>
      </c>
      <c r="V329">
        <f t="shared" si="11"/>
        <v>1644.317</v>
      </c>
    </row>
    <row r="330" spans="19:22" ht="12.75">
      <c r="S330">
        <v>1338</v>
      </c>
      <c r="T330">
        <f t="shared" si="12"/>
        <v>1329.4</v>
      </c>
      <c r="U330">
        <v>43.02</v>
      </c>
      <c r="V330">
        <f t="shared" si="11"/>
        <v>1644.302</v>
      </c>
    </row>
    <row r="331" spans="19:22" ht="12.75">
      <c r="S331">
        <v>1338.5</v>
      </c>
      <c r="T331">
        <f t="shared" si="12"/>
        <v>1329.9</v>
      </c>
      <c r="U331">
        <v>37.98</v>
      </c>
      <c r="V331">
        <f t="shared" si="11"/>
        <v>1643.798</v>
      </c>
    </row>
    <row r="332" spans="19:22" ht="12.75">
      <c r="S332">
        <v>1339</v>
      </c>
      <c r="T332">
        <f t="shared" si="12"/>
        <v>1330.4</v>
      </c>
      <c r="U332">
        <v>42.64</v>
      </c>
      <c r="V332">
        <f t="shared" si="11"/>
        <v>1644.264</v>
      </c>
    </row>
    <row r="333" spans="19:22" ht="12.75">
      <c r="S333">
        <v>1339.5</v>
      </c>
      <c r="T333">
        <f t="shared" si="12"/>
        <v>1330.9</v>
      </c>
      <c r="U333">
        <v>43.41</v>
      </c>
      <c r="V333">
        <f t="shared" si="11"/>
        <v>1644.341</v>
      </c>
    </row>
    <row r="334" spans="19:22" ht="12.75">
      <c r="S334">
        <v>1340</v>
      </c>
      <c r="T334">
        <f t="shared" si="12"/>
        <v>1331.4</v>
      </c>
      <c r="U334">
        <v>72.54</v>
      </c>
      <c r="V334">
        <f t="shared" si="11"/>
        <v>1647.254</v>
      </c>
    </row>
    <row r="335" spans="19:22" ht="12.75">
      <c r="S335">
        <v>1340.5</v>
      </c>
      <c r="T335">
        <f t="shared" si="12"/>
        <v>1331.9</v>
      </c>
      <c r="U335">
        <v>91.78</v>
      </c>
      <c r="V335">
        <f t="shared" si="11"/>
        <v>1649.178</v>
      </c>
    </row>
    <row r="336" spans="19:22" ht="12.75">
      <c r="S336">
        <v>1341</v>
      </c>
      <c r="T336">
        <f t="shared" si="12"/>
        <v>1332.4</v>
      </c>
      <c r="U336">
        <v>44.22</v>
      </c>
      <c r="V336">
        <f t="shared" si="11"/>
        <v>1644.422</v>
      </c>
    </row>
    <row r="337" spans="19:22" ht="12.75">
      <c r="S337">
        <v>1341.5</v>
      </c>
      <c r="T337">
        <f t="shared" si="12"/>
        <v>1332.9</v>
      </c>
      <c r="U337">
        <v>42.46</v>
      </c>
      <c r="V337">
        <f t="shared" si="11"/>
        <v>1644.246</v>
      </c>
    </row>
    <row r="338" spans="19:22" ht="12.75">
      <c r="S338">
        <v>1342</v>
      </c>
      <c r="T338">
        <f t="shared" si="12"/>
        <v>1333.4</v>
      </c>
      <c r="U338">
        <v>43.84</v>
      </c>
      <c r="V338">
        <f t="shared" si="11"/>
        <v>1644.384</v>
      </c>
    </row>
    <row r="339" spans="19:22" ht="12.75">
      <c r="S339">
        <v>1342.5</v>
      </c>
      <c r="T339">
        <f t="shared" si="12"/>
        <v>1333.9</v>
      </c>
      <c r="U339">
        <v>71.12</v>
      </c>
      <c r="V339">
        <f t="shared" si="11"/>
        <v>1647.112</v>
      </c>
    </row>
    <row r="340" spans="19:22" ht="12.75">
      <c r="S340">
        <v>1343</v>
      </c>
      <c r="T340">
        <f t="shared" si="12"/>
        <v>1334.4</v>
      </c>
      <c r="U340">
        <v>52.53</v>
      </c>
      <c r="V340">
        <f t="shared" si="11"/>
        <v>1645.253</v>
      </c>
    </row>
    <row r="341" spans="19:22" ht="12.75">
      <c r="S341">
        <v>1343.5</v>
      </c>
      <c r="T341">
        <f t="shared" si="12"/>
        <v>1334.9</v>
      </c>
      <c r="U341">
        <v>72.79</v>
      </c>
      <c r="V341">
        <f t="shared" si="11"/>
        <v>1647.279</v>
      </c>
    </row>
    <row r="342" spans="19:22" ht="12.75">
      <c r="S342">
        <v>1344</v>
      </c>
      <c r="T342">
        <f t="shared" si="12"/>
        <v>1335.4</v>
      </c>
      <c r="U342">
        <v>146.61</v>
      </c>
      <c r="V342">
        <f t="shared" si="11"/>
        <v>1654.661</v>
      </c>
    </row>
    <row r="343" spans="19:22" ht="12.75">
      <c r="S343">
        <v>1344.5</v>
      </c>
      <c r="T343">
        <f t="shared" si="12"/>
        <v>1335.9</v>
      </c>
      <c r="U343">
        <v>182.02</v>
      </c>
      <c r="V343">
        <f t="shared" si="11"/>
        <v>1658.202</v>
      </c>
    </row>
    <row r="344" spans="19:22" ht="12.75">
      <c r="S344">
        <v>1345</v>
      </c>
      <c r="T344">
        <f t="shared" si="12"/>
        <v>1336.4</v>
      </c>
      <c r="U344">
        <v>171.85</v>
      </c>
      <c r="V344">
        <f t="shared" si="11"/>
        <v>1657.185</v>
      </c>
    </row>
    <row r="345" spans="19:22" ht="12.75">
      <c r="S345">
        <v>1345.5</v>
      </c>
      <c r="T345">
        <f t="shared" si="12"/>
        <v>1336.9</v>
      </c>
      <c r="U345">
        <v>159.97</v>
      </c>
      <c r="V345">
        <f t="shared" si="11"/>
        <v>1655.997</v>
      </c>
    </row>
    <row r="346" spans="19:22" ht="12.75">
      <c r="S346">
        <v>1346</v>
      </c>
      <c r="T346">
        <f t="shared" si="12"/>
        <v>1337.4</v>
      </c>
      <c r="U346">
        <v>156.1</v>
      </c>
      <c r="V346">
        <f t="shared" si="11"/>
        <v>1655.61</v>
      </c>
    </row>
    <row r="347" spans="19:22" ht="12.75">
      <c r="S347">
        <v>1346.5</v>
      </c>
      <c r="T347">
        <f t="shared" si="12"/>
        <v>1337.9</v>
      </c>
      <c r="U347">
        <v>151.05</v>
      </c>
      <c r="V347">
        <f t="shared" si="11"/>
        <v>1655.105</v>
      </c>
    </row>
    <row r="348" spans="19:22" ht="12.75">
      <c r="S348">
        <v>1347</v>
      </c>
      <c r="T348">
        <f t="shared" si="12"/>
        <v>1338.4</v>
      </c>
      <c r="U348">
        <v>147.53</v>
      </c>
      <c r="V348">
        <f t="shared" si="11"/>
        <v>1654.753</v>
      </c>
    </row>
    <row r="349" spans="19:22" ht="12.75">
      <c r="S349">
        <v>1347.5</v>
      </c>
      <c r="T349">
        <f t="shared" si="12"/>
        <v>1338.9</v>
      </c>
      <c r="U349">
        <v>155.09</v>
      </c>
      <c r="V349">
        <f t="shared" si="11"/>
        <v>1655.509</v>
      </c>
    </row>
    <row r="350" spans="19:22" ht="12.75">
      <c r="S350">
        <v>1348</v>
      </c>
      <c r="T350">
        <f t="shared" si="12"/>
        <v>1339.4</v>
      </c>
      <c r="U350">
        <v>80.07</v>
      </c>
      <c r="V350">
        <f t="shared" si="11"/>
        <v>1648.007</v>
      </c>
    </row>
    <row r="351" spans="19:22" ht="12.75">
      <c r="S351">
        <v>1348.5</v>
      </c>
      <c r="T351">
        <f t="shared" si="12"/>
        <v>1339.9</v>
      </c>
      <c r="U351">
        <v>43.97</v>
      </c>
      <c r="V351">
        <f t="shared" si="11"/>
        <v>1644.397</v>
      </c>
    </row>
    <row r="352" spans="19:22" ht="12.75">
      <c r="S352">
        <v>1349</v>
      </c>
      <c r="T352">
        <f t="shared" si="12"/>
        <v>1340.4</v>
      </c>
      <c r="U352">
        <v>49.86</v>
      </c>
      <c r="V352">
        <f t="shared" si="11"/>
        <v>1644.986</v>
      </c>
    </row>
    <row r="353" spans="19:22" ht="12.75">
      <c r="S353">
        <v>1349.5</v>
      </c>
      <c r="T353">
        <f t="shared" si="12"/>
        <v>1340.9</v>
      </c>
      <c r="U353">
        <v>51.79</v>
      </c>
      <c r="V353">
        <f t="shared" si="11"/>
        <v>1645.179</v>
      </c>
    </row>
    <row r="354" spans="19:22" ht="12.75">
      <c r="S354">
        <v>1350</v>
      </c>
      <c r="T354">
        <f t="shared" si="12"/>
        <v>1341.4</v>
      </c>
      <c r="U354">
        <v>43.16</v>
      </c>
      <c r="V354">
        <f t="shared" si="11"/>
        <v>1644.316</v>
      </c>
    </row>
    <row r="355" spans="19:22" ht="12.75">
      <c r="S355">
        <v>1350.5</v>
      </c>
      <c r="T355">
        <f t="shared" si="12"/>
        <v>1341.9</v>
      </c>
      <c r="U355">
        <v>50.82</v>
      </c>
      <c r="V355">
        <f t="shared" si="11"/>
        <v>1645.082</v>
      </c>
    </row>
    <row r="356" spans="19:22" ht="12.75">
      <c r="S356">
        <v>1351</v>
      </c>
      <c r="T356">
        <f t="shared" si="12"/>
        <v>1342.4</v>
      </c>
      <c r="U356">
        <v>48.38</v>
      </c>
      <c r="V356">
        <f t="shared" si="11"/>
        <v>1644.838</v>
      </c>
    </row>
    <row r="357" spans="19:22" ht="12.75">
      <c r="S357">
        <v>1351.5</v>
      </c>
      <c r="T357">
        <f t="shared" si="12"/>
        <v>1342.9</v>
      </c>
      <c r="U357">
        <v>47.43</v>
      </c>
      <c r="V357">
        <f t="shared" si="11"/>
        <v>1644.743</v>
      </c>
    </row>
    <row r="358" spans="19:22" ht="12.75">
      <c r="S358">
        <v>1352</v>
      </c>
      <c r="T358">
        <f t="shared" si="12"/>
        <v>1343.4</v>
      </c>
      <c r="U358">
        <v>62.89</v>
      </c>
      <c r="V358">
        <f t="shared" si="11"/>
        <v>1646.289</v>
      </c>
    </row>
    <row r="359" spans="19:22" ht="12.75">
      <c r="S359">
        <v>1352.5</v>
      </c>
      <c r="T359">
        <f t="shared" si="12"/>
        <v>1343.9</v>
      </c>
      <c r="U359">
        <v>58.74</v>
      </c>
      <c r="V359">
        <f t="shared" si="11"/>
        <v>1645.874</v>
      </c>
    </row>
    <row r="360" spans="19:22" ht="12.75">
      <c r="S360">
        <v>1353</v>
      </c>
      <c r="T360">
        <f t="shared" si="12"/>
        <v>1344.4</v>
      </c>
      <c r="U360">
        <v>119.24</v>
      </c>
      <c r="V360">
        <f t="shared" si="11"/>
        <v>1651.924</v>
      </c>
    </row>
    <row r="361" spans="19:22" ht="12.75">
      <c r="S361">
        <v>1353.5</v>
      </c>
      <c r="T361">
        <f t="shared" si="12"/>
        <v>1344.9</v>
      </c>
      <c r="U361">
        <v>131.49</v>
      </c>
      <c r="V361">
        <f t="shared" si="11"/>
        <v>1653.149</v>
      </c>
    </row>
  </sheetData>
  <printOptions horizontalCentered="1" verticalCentered="1"/>
  <pageMargins left="0.5511811023622047" right="0.5511811023622047" top="0.7874015748031497" bottom="0.7874015748031497" header="0" footer="0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piean</cp:lastModifiedBy>
  <cp:lastPrinted>2006-08-21T21:32:01Z</cp:lastPrinted>
  <dcterms:created xsi:type="dcterms:W3CDTF">2003-03-11T20:20:50Z</dcterms:created>
  <dcterms:modified xsi:type="dcterms:W3CDTF">2006-08-21T22:09:07Z</dcterms:modified>
  <cp:category/>
  <cp:version/>
  <cp:contentType/>
  <cp:contentStatus/>
</cp:coreProperties>
</file>